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IZDATAKA'!$2:$2</definedName>
    <definedName name="_xlnm.Print_Area" localSheetId="0">'OPĆI DIO'!$A$2:$H$26</definedName>
    <definedName name="_xlnm.Print_Area" localSheetId="1">'PLAN PRIHODA'!$A$1:$H$58</definedName>
  </definedNames>
  <calcPr fullCalcOnLoad="1"/>
</workbook>
</file>

<file path=xl/sharedStrings.xml><?xml version="1.0" encoding="utf-8"?>
<sst xmlns="http://schemas.openxmlformats.org/spreadsheetml/2006/main" count="363" uniqueCount="196">
  <si>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</si>
  <si>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</si>
  <si>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</si>
  <si>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</si>
  <si>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</si>
  <si>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</si>
  <si>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</si>
  <si>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</si>
  <si>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</si>
  <si>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</si>
  <si>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</si>
  <si>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</si>
  <si>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</si>
  <si>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</si>
  <si>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</si>
  <si>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</si>
  <si>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</si>
  <si>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</si>
  <si>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</si>
  <si>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</si>
  <si>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</si>
  <si>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</si>
  <si>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</si>
  <si>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</si>
  <si>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</si>
  <si>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</si>
  <si>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Financijski 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</si>
  <si>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</si>
  <si>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</si>
  <si>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</si>
  <si>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</si>
  <si>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</si>
  <si>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</si>
  <si>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</si>
  <si>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</si>
  <si>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</si>
  <si>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</si>
  <si>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</si>
  <si>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</si>
  <si>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
za 2020.</t>
  </si>
  <si>
    <t>Projekcija plana
za 2021.</t>
  </si>
  <si>
    <t>Projekcija plana 
za 2022.</t>
  </si>
  <si>
    <t>Rashodi poslovanja</t>
  </si>
  <si>
    <t>Oznaka                           rač. iz                                      računskog                                         plana</t>
  </si>
  <si>
    <t xml:space="preserve">GRADSKE KNJIŽNICE I ČITAONICE SLATINA </t>
  </si>
  <si>
    <t>6615  Članarine</t>
  </si>
  <si>
    <t>6711  Red.poslov</t>
  </si>
  <si>
    <t>6712  Knjige GK</t>
  </si>
  <si>
    <t xml:space="preserve"> </t>
  </si>
  <si>
    <t>6362 MK  knjige</t>
  </si>
  <si>
    <t>6362 MK ured.opr</t>
  </si>
  <si>
    <t>6362  VPŽ knjige</t>
  </si>
  <si>
    <t>6362  VPŽ adapt</t>
  </si>
  <si>
    <t>6341 HZZ -volont</t>
  </si>
  <si>
    <t>Ukupno po izvorima</t>
  </si>
  <si>
    <t>6362 MK knjige</t>
  </si>
  <si>
    <t>6362 MK oprema</t>
  </si>
  <si>
    <t>6362 MK adapta</t>
  </si>
  <si>
    <t>6362 VPŽ knjige</t>
  </si>
  <si>
    <t>6362 VPŽ adapt</t>
  </si>
  <si>
    <t>6615 Članarine</t>
  </si>
  <si>
    <t>6712 Adaptac GK</t>
  </si>
  <si>
    <t>6712 Knjige GK</t>
  </si>
  <si>
    <t xml:space="preserve">Opći prihodi </t>
  </si>
  <si>
    <t>Opći prihodi</t>
  </si>
  <si>
    <t>Prih.za poseb.namj.</t>
  </si>
  <si>
    <t xml:space="preserve">      Pomoći</t>
  </si>
  <si>
    <t>Prih.od prodaje nef.</t>
  </si>
  <si>
    <t>Namjen.prim od zad</t>
  </si>
  <si>
    <t>6362 MK adaptac</t>
  </si>
  <si>
    <t>6711 Redov.posl</t>
  </si>
  <si>
    <t>6712 Adapt.GK</t>
  </si>
  <si>
    <t xml:space="preserve">6712 Knjige GK </t>
  </si>
  <si>
    <t>6341 HZZ volont</t>
  </si>
  <si>
    <t>RAVNATELJICA :</t>
  </si>
  <si>
    <t>_______________________________</t>
  </si>
  <si>
    <t xml:space="preserve">      </t>
  </si>
  <si>
    <t>PLAN RASHODA I IZDATAKA Gradske knjižnice i čitaonice Slatina</t>
  </si>
  <si>
    <t>GRADSKA KNJIŽNICA I ČITAONICA SLATINA</t>
  </si>
  <si>
    <t xml:space="preserve"> J01 Javnih potreba u djelatnostima  kulture</t>
  </si>
  <si>
    <t>Glavni progra</t>
  </si>
  <si>
    <t>A100011</t>
  </si>
  <si>
    <t>K100019</t>
  </si>
  <si>
    <t>Adaptacija Gradske knjižnice i čitaonice SLATINA</t>
  </si>
  <si>
    <t>Izvor 1.1.</t>
  </si>
  <si>
    <t>Izvor 3.1.</t>
  </si>
  <si>
    <t>Vlastiti izvor</t>
  </si>
  <si>
    <t>Izvor 5.4.</t>
  </si>
  <si>
    <t>Ostale pomoći proračunskih korisnika</t>
  </si>
  <si>
    <t xml:space="preserve">Izvor 3.1. </t>
  </si>
  <si>
    <t>K100020</t>
  </si>
  <si>
    <t>Knjige GK</t>
  </si>
  <si>
    <t>Rash za nab proizv dugotr imovine</t>
  </si>
  <si>
    <t>Redovna djel. Gradske knjiž. i čitaon</t>
  </si>
  <si>
    <t>Opremanje Gradske knjižnice i čitaonice</t>
  </si>
  <si>
    <t>Ras za nab nefinancijske imovine</t>
  </si>
  <si>
    <t>Ras za nab nefinancjske imovine</t>
  </si>
  <si>
    <t xml:space="preserve">Izvor 5.4. </t>
  </si>
  <si>
    <t>GRADSKA KNJIŽNICA I ČITAONICA</t>
  </si>
  <si>
    <t>SLATINA</t>
  </si>
  <si>
    <t>Glavni prog.</t>
  </si>
  <si>
    <t>J01 Javnih potreba u djelatnostima kulture</t>
  </si>
  <si>
    <t>Redovna djel. G K Č</t>
  </si>
  <si>
    <t>Plaće ( Bruto )</t>
  </si>
  <si>
    <t>Adaptacija Gradske knižnice i čitaonice Slatina</t>
  </si>
  <si>
    <t xml:space="preserve">         3.</t>
  </si>
  <si>
    <t xml:space="preserve">         32.</t>
  </si>
  <si>
    <t xml:space="preserve">         4.</t>
  </si>
  <si>
    <t xml:space="preserve">         42.</t>
  </si>
  <si>
    <t xml:space="preserve">Izvor 3.1.  </t>
  </si>
  <si>
    <t xml:space="preserve">          3.</t>
  </si>
  <si>
    <t>32.</t>
  </si>
  <si>
    <t>Ras za nab proizvod dugotr imovine</t>
  </si>
  <si>
    <t>Ras za nab proizvodne dugotrajne imovine</t>
  </si>
  <si>
    <t xml:space="preserve">                 Naziv</t>
  </si>
  <si>
    <t>Prihodi od</t>
  </si>
  <si>
    <t>nefinancijske</t>
  </si>
  <si>
    <t xml:space="preserve">imovine i </t>
  </si>
  <si>
    <t>nadoknade</t>
  </si>
  <si>
    <t>štete s osnova</t>
  </si>
  <si>
    <t>osiguranja</t>
  </si>
  <si>
    <t xml:space="preserve">Namjenski </t>
  </si>
  <si>
    <t xml:space="preserve">primici od </t>
  </si>
  <si>
    <t>zaduživanja</t>
  </si>
  <si>
    <t>J01 Javnih potreba u djelatnostima</t>
  </si>
  <si>
    <t>Glav.progr.</t>
  </si>
  <si>
    <t>Redovna djelatnost Gradske knjiž. i čit.</t>
  </si>
  <si>
    <t>Financijski rashodi</t>
  </si>
  <si>
    <t>Izvor 3.1</t>
  </si>
  <si>
    <t>Adaptacija Gradske knjižnice i čitaonice</t>
  </si>
  <si>
    <t>Slatina</t>
  </si>
  <si>
    <t>Rashodi za nabavu proizvodne dug.imovine</t>
  </si>
  <si>
    <t>Rashodi  za nab nefinancijske imovine</t>
  </si>
  <si>
    <t>Ras za nabavu nefin imovine</t>
  </si>
  <si>
    <t>Ras za nabavu nefinancij imovine</t>
  </si>
  <si>
    <t>RAVNATELJICA</t>
  </si>
  <si>
    <t>______________</t>
  </si>
  <si>
    <t>PRIJEDLOG  FIN. PLANA ZA 2021.g.</t>
  </si>
  <si>
    <t>Naknada troškova zaposlenih</t>
  </si>
  <si>
    <t>Rashodi za materijal i energiju</t>
  </si>
  <si>
    <t>Rashodi za usluge</t>
  </si>
  <si>
    <t>Ostali nespom.rash.poslovanja</t>
  </si>
  <si>
    <t>Naknada troškova osobama izvan r.o</t>
  </si>
  <si>
    <t>Naknada troškova osobama izvan r.o,</t>
  </si>
  <si>
    <t>Postrojenja i oprema</t>
  </si>
  <si>
    <t>Rashodi za nab.nef.imovine</t>
  </si>
  <si>
    <t>Ras.za nab.proizv.dugot.imovine</t>
  </si>
  <si>
    <t>Knjige,umj.dj.i ost.izložb.vrijednosti</t>
  </si>
  <si>
    <t>Postojenja i oprema</t>
  </si>
  <si>
    <t>Knjige  umj.dj.i ost.izlož.vrijed. MK</t>
  </si>
  <si>
    <t>Knjige umj.dj.i ost.izlož.vrij. V P Ž</t>
  </si>
  <si>
    <t>Ost.nesp.rash.poslovanja</t>
  </si>
  <si>
    <t>Naknada troškova osobama izvan r.o.</t>
  </si>
  <si>
    <t xml:space="preserve">         323.</t>
  </si>
  <si>
    <t xml:space="preserve">         422.</t>
  </si>
  <si>
    <t>323.</t>
  </si>
  <si>
    <t>Knjige umj.dj.i ost.izlož.vrijednosti</t>
  </si>
  <si>
    <t>Knjige umj.dj.i ost.izlož.vrijednosti MK</t>
  </si>
  <si>
    <t>Knjige umj.dj.i ost.izlož.vrijednosti VPŽ</t>
  </si>
  <si>
    <t>PRIJEDLOG FIN.</t>
  </si>
  <si>
    <t>PLANA ZA 2023.</t>
  </si>
  <si>
    <t>PRIJ.FIN.PL.2022.G.</t>
  </si>
  <si>
    <t>Naknada tgroškova zaposlenih</t>
  </si>
  <si>
    <t>Ost.nesp.rashodi poslovanja</t>
  </si>
  <si>
    <t>Ostali financijski rashodi</t>
  </si>
  <si>
    <t>Naknada troškova osob.izvan rad.odnosa</t>
  </si>
  <si>
    <t>Knjige umj.dj. I ost.izložb.vrijednosti</t>
  </si>
  <si>
    <t>Ras.za nab. Proizv.dugotr.imovine</t>
  </si>
  <si>
    <t>Knjige umj.dj. I ost.izložbene vrijednosti</t>
  </si>
  <si>
    <t>Ras za nab.proizv.dug.imovine</t>
  </si>
  <si>
    <t>Knjige umj.dj. I ostle izložbene vrij.  MK</t>
  </si>
  <si>
    <t>Knjige umj.dj. I ostale izložbene vr. VPŽ</t>
  </si>
  <si>
    <t xml:space="preserve">                     Marija Cindrić , dipl. knjižničar</t>
  </si>
  <si>
    <t xml:space="preserve">                                                                                                                          </t>
  </si>
  <si>
    <t>Rash.za nabavu proiz.dug.imovine</t>
  </si>
  <si>
    <t>Rashodi za nab.nefinancijske imov.</t>
  </si>
  <si>
    <t>Rash.za nab.proizvodne dugotr.imov</t>
  </si>
  <si>
    <t>Rash.za nab.proiz.dug.imovine</t>
  </si>
  <si>
    <t>Ras.za nabavu proizv.dugotr.imovine</t>
  </si>
  <si>
    <t>Naknada troš.osobama izvan radnog od.</t>
  </si>
  <si>
    <t>Rash.za nab.proizvodne dug.imovine</t>
  </si>
  <si>
    <t>6712  Rash.posl.</t>
  </si>
  <si>
    <t>6341- HZZ volon.</t>
  </si>
  <si>
    <t>2022.</t>
  </si>
  <si>
    <t xml:space="preserve">            7.885.</t>
  </si>
  <si>
    <t xml:space="preserve">        2023.</t>
  </si>
  <si>
    <t>Ukupno prihodi 2023.g.</t>
  </si>
  <si>
    <t>Ukupno prihodi 2022.g.</t>
  </si>
  <si>
    <t>Ukupno prihodi 2021.g.</t>
  </si>
  <si>
    <t xml:space="preserve">                           v.d.</t>
  </si>
  <si>
    <t>MARIJA CINDRIĆ, dipl.knjižničar</t>
  </si>
  <si>
    <t>Prijedlog plana 2021.g.</t>
  </si>
  <si>
    <t>Projekcija plana za 2022.</t>
  </si>
  <si>
    <t>Projekcija plana za 2023.g.</t>
  </si>
  <si>
    <t>PRIJEDLOG FINANCIJSKOG PLANA Gradske knjižnice i čitaonice Slatina za 2021. i projekcija   PLANA ZA 2022. i 2023.g.</t>
  </si>
  <si>
    <t>6362 Postr.i opr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</si>
</sst>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9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38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25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 horizontal="left"/>
      <protection/>
    </xf>
    <xf numFmtId="0" fontId="26" fillId="0" borderId="31" xfId="0" applyNumberFormat="1" applyFont="1" applyFill="1" applyBorder="1" applyAlignment="1" applyProtection="1">
      <alignment wrapText="1"/>
      <protection/>
    </xf>
    <xf numFmtId="0" fontId="26" fillId="0" borderId="31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/>
      <protection/>
    </xf>
    <xf numFmtId="1" fontId="21" fillId="0" borderId="32" xfId="0" applyNumberFormat="1" applyFont="1" applyBorder="1" applyAlignment="1">
      <alignment horizontal="left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/>
    </xf>
    <xf numFmtId="3" fontId="21" fillId="0" borderId="34" xfId="0" applyNumberFormat="1" applyFont="1" applyBorder="1" applyAlignment="1">
      <alignment horizontal="center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1" fontId="21" fillId="0" borderId="37" xfId="0" applyNumberFormat="1" applyFont="1" applyBorder="1" applyAlignment="1">
      <alignment horizontal="left" wrapText="1"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1" fontId="21" fillId="0" borderId="45" xfId="0" applyNumberFormat="1" applyFont="1" applyBorder="1" applyAlignment="1">
      <alignment horizontal="left" wrapText="1"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2" fillId="0" borderId="50" xfId="0" applyNumberFormat="1" applyFont="1" applyBorder="1" applyAlignment="1">
      <alignment horizontal="center"/>
    </xf>
    <xf numFmtId="3" fontId="22" fillId="0" borderId="51" xfId="0" applyNumberFormat="1" applyFont="1" applyBorder="1" applyAlignment="1">
      <alignment horizontal="center"/>
    </xf>
    <xf numFmtId="0" fontId="37" fillId="0" borderId="50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3" fontId="21" fillId="0" borderId="19" xfId="0" applyNumberFormat="1" applyFont="1" applyBorder="1" applyAlignment="1">
      <alignment/>
    </xf>
    <xf numFmtId="3" fontId="22" fillId="0" borderId="52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0" fontId="22" fillId="0" borderId="0" xfId="0" applyFont="1" applyAlignment="1">
      <alignment/>
    </xf>
    <xf numFmtId="1" fontId="22" fillId="0" borderId="20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19" xfId="0" applyNumberFormat="1" applyFont="1" applyBorder="1" applyAlignment="1">
      <alignment horizontal="center"/>
    </xf>
    <xf numFmtId="1" fontId="21" fillId="0" borderId="53" xfId="0" applyNumberFormat="1" applyFont="1" applyBorder="1" applyAlignment="1">
      <alignment horizontal="left" wrapText="1"/>
    </xf>
    <xf numFmtId="3" fontId="22" fillId="0" borderId="54" xfId="0" applyNumberFormat="1" applyFont="1" applyBorder="1" applyAlignment="1">
      <alignment horizontal="center"/>
    </xf>
    <xf numFmtId="3" fontId="22" fillId="0" borderId="55" xfId="0" applyNumberFormat="1" applyFont="1" applyBorder="1" applyAlignment="1">
      <alignment horizontal="center"/>
    </xf>
    <xf numFmtId="0" fontId="25" fillId="0" borderId="21" xfId="0" applyNumberFormat="1" applyFont="1" applyFill="1" applyBorder="1" applyAlignment="1" applyProtection="1">
      <alignment/>
      <protection/>
    </xf>
    <xf numFmtId="3" fontId="21" fillId="0" borderId="56" xfId="0" applyNumberFormat="1" applyFont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1" fontId="21" fillId="0" borderId="57" xfId="0" applyNumberFormat="1" applyFont="1" applyBorder="1" applyAlignment="1">
      <alignment wrapText="1"/>
    </xf>
    <xf numFmtId="3" fontId="21" fillId="0" borderId="58" xfId="0" applyNumberFormat="1" applyFont="1" applyBorder="1" applyAlignment="1">
      <alignment/>
    </xf>
    <xf numFmtId="3" fontId="21" fillId="0" borderId="59" xfId="0" applyNumberFormat="1" applyFont="1" applyBorder="1" applyAlignment="1">
      <alignment/>
    </xf>
    <xf numFmtId="3" fontId="22" fillId="0" borderId="60" xfId="0" applyNumberFormat="1" applyFont="1" applyBorder="1" applyAlignment="1">
      <alignment horizontal="center"/>
    </xf>
    <xf numFmtId="0" fontId="22" fillId="0" borderId="61" xfId="0" applyFont="1" applyBorder="1" applyAlignment="1">
      <alignment horizontal="center" vertical="center" wrapText="1"/>
    </xf>
    <xf numFmtId="3" fontId="21" fillId="0" borderId="61" xfId="0" applyNumberFormat="1" applyFont="1" applyBorder="1" applyAlignment="1">
      <alignment horizontal="center" vertical="center" wrapText="1"/>
    </xf>
    <xf numFmtId="1" fontId="21" fillId="0" borderId="62" xfId="0" applyNumberFormat="1" applyFont="1" applyFill="1" applyBorder="1" applyAlignment="1">
      <alignment horizontal="left" wrapText="1"/>
    </xf>
    <xf numFmtId="3" fontId="21" fillId="0" borderId="63" xfId="0" applyNumberFormat="1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/>
    </xf>
    <xf numFmtId="0" fontId="37" fillId="0" borderId="65" xfId="0" applyFont="1" applyFill="1" applyBorder="1" applyAlignment="1">
      <alignment horizontal="center" vertical="center"/>
    </xf>
    <xf numFmtId="0" fontId="28" fillId="0" borderId="19" xfId="0" applyFont="1" applyBorder="1" applyAlignment="1">
      <alignment vertical="center"/>
    </xf>
    <xf numFmtId="0" fontId="37" fillId="0" borderId="61" xfId="0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 applyProtection="1">
      <alignment/>
      <protection/>
    </xf>
    <xf numFmtId="3" fontId="22" fillId="0" borderId="21" xfId="0" applyNumberFormat="1" applyFont="1" applyBorder="1" applyAlignment="1">
      <alignment/>
    </xf>
    <xf numFmtId="0" fontId="22" fillId="0" borderId="2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3" fontId="21" fillId="0" borderId="54" xfId="0" applyNumberFormat="1" applyFont="1" applyBorder="1" applyAlignment="1">
      <alignment/>
    </xf>
    <xf numFmtId="0" fontId="37" fillId="0" borderId="66" xfId="0" applyFont="1" applyFill="1" applyBorder="1" applyAlignment="1">
      <alignment horizontal="center" vertical="center"/>
    </xf>
    <xf numFmtId="3" fontId="21" fillId="0" borderId="67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vertical="center" wrapText="1"/>
    </xf>
    <xf numFmtId="3" fontId="22" fillId="0" borderId="61" xfId="0" applyNumberFormat="1" applyFont="1" applyBorder="1" applyAlignment="1">
      <alignment horizontal="center" vertical="center" wrapText="1"/>
    </xf>
    <xf numFmtId="3" fontId="22" fillId="0" borderId="61" xfId="0" applyNumberFormat="1" applyFont="1" applyBorder="1" applyAlignment="1">
      <alignment horizontal="center" wrapText="1"/>
    </xf>
    <xf numFmtId="3" fontId="36" fillId="0" borderId="68" xfId="0" applyNumberFormat="1" applyFont="1" applyFill="1" applyBorder="1" applyAlignment="1">
      <alignment horizontal="center" vertical="center"/>
    </xf>
    <xf numFmtId="1" fontId="22" fillId="0" borderId="68" xfId="0" applyNumberFormat="1" applyFont="1" applyBorder="1" applyAlignment="1">
      <alignment wrapText="1"/>
    </xf>
    <xf numFmtId="3" fontId="26" fillId="0" borderId="22" xfId="0" applyNumberFormat="1" applyFont="1" applyFill="1" applyBorder="1" applyAlignment="1" applyProtection="1">
      <alignment vertical="center"/>
      <protection/>
    </xf>
    <xf numFmtId="0" fontId="25" fillId="0" borderId="19" xfId="0" applyNumberFormat="1" applyFont="1" applyFill="1" applyBorder="1" applyAlignment="1" applyProtection="1">
      <alignment vertical="center"/>
      <protection/>
    </xf>
    <xf numFmtId="0" fontId="25" fillId="0" borderId="61" xfId="0" applyNumberFormat="1" applyFont="1" applyFill="1" applyBorder="1" applyAlignment="1" applyProtection="1">
      <alignment vertical="center"/>
      <protection/>
    </xf>
    <xf numFmtId="0" fontId="22" fillId="0" borderId="68" xfId="0" applyFont="1" applyBorder="1" applyAlignment="1">
      <alignment horizontal="center" vertical="center" wrapText="1"/>
    </xf>
    <xf numFmtId="3" fontId="21" fillId="0" borderId="66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69" xfId="0" applyNumberFormat="1" applyFont="1" applyBorder="1" applyAlignment="1">
      <alignment/>
    </xf>
    <xf numFmtId="3" fontId="22" fillId="0" borderId="51" xfId="0" applyNumberFormat="1" applyFont="1" applyBorder="1" applyAlignment="1">
      <alignment/>
    </xf>
    <xf numFmtId="1" fontId="22" fillId="0" borderId="0" xfId="0" applyNumberFormat="1" applyFont="1" applyBorder="1" applyAlignment="1">
      <alignment wrapText="1"/>
    </xf>
    <xf numFmtId="3" fontId="21" fillId="0" borderId="70" xfId="0" applyNumberFormat="1" applyFont="1" applyBorder="1" applyAlignment="1">
      <alignment/>
    </xf>
    <xf numFmtId="3" fontId="36" fillId="0" borderId="71" xfId="0" applyNumberFormat="1" applyFont="1" applyFill="1" applyBorder="1" applyAlignment="1">
      <alignment horizontal="center" vertical="center"/>
    </xf>
    <xf numFmtId="3" fontId="21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1" fontId="22" fillId="0" borderId="68" xfId="0" applyNumberFormat="1" applyFont="1" applyFill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2" fillId="0" borderId="50" xfId="0" applyNumberFormat="1" applyFont="1" applyBorder="1" applyAlignment="1">
      <alignment/>
    </xf>
    <xf numFmtId="1" fontId="22" fillId="0" borderId="0" xfId="0" applyNumberFormat="1" applyFont="1" applyBorder="1" applyAlignment="1">
      <alignment horizontal="left" wrapText="1"/>
    </xf>
    <xf numFmtId="0" fontId="25" fillId="0" borderId="29" xfId="0" applyNumberFormat="1" applyFont="1" applyFill="1" applyBorder="1" applyAlignment="1" applyProtection="1">
      <alignment vertical="center" wrapText="1"/>
      <protection/>
    </xf>
    <xf numFmtId="1" fontId="22" fillId="0" borderId="24" xfId="0" applyNumberFormat="1" applyFont="1" applyBorder="1" applyAlignment="1">
      <alignment wrapText="1"/>
    </xf>
    <xf numFmtId="1" fontId="22" fillId="0" borderId="19" xfId="0" applyNumberFormat="1" applyFont="1" applyBorder="1" applyAlignment="1">
      <alignment wrapText="1"/>
    </xf>
    <xf numFmtId="1" fontId="21" fillId="0" borderId="19" xfId="0" applyNumberFormat="1" applyFont="1" applyFill="1" applyBorder="1" applyAlignment="1">
      <alignment horizontal="right" vertical="top" wrapText="1"/>
    </xf>
    <xf numFmtId="0" fontId="41" fillId="0" borderId="5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left" wrapText="1"/>
    </xf>
    <xf numFmtId="1" fontId="21" fillId="0" borderId="0" xfId="0" applyNumberFormat="1" applyFont="1" applyBorder="1" applyAlignment="1">
      <alignment horizontal="left" wrapText="1"/>
    </xf>
    <xf numFmtId="1" fontId="21" fillId="0" borderId="0" xfId="0" applyNumberFormat="1" applyFont="1" applyBorder="1" applyAlignment="1">
      <alignment wrapText="1"/>
    </xf>
    <xf numFmtId="0" fontId="26" fillId="0" borderId="51" xfId="0" applyNumberFormat="1" applyFont="1" applyFill="1" applyBorder="1" applyAlignment="1" applyProtection="1">
      <alignment vertical="center" wrapText="1"/>
      <protection/>
    </xf>
    <xf numFmtId="1" fontId="22" fillId="0" borderId="72" xfId="0" applyNumberFormat="1" applyFont="1" applyFill="1" applyBorder="1" applyAlignment="1">
      <alignment horizontal="right" vertical="top" wrapText="1"/>
    </xf>
    <xf numFmtId="3" fontId="21" fillId="0" borderId="33" xfId="0" applyNumberFormat="1" applyFont="1" applyBorder="1" applyAlignment="1">
      <alignment/>
    </xf>
    <xf numFmtId="0" fontId="36" fillId="0" borderId="72" xfId="0" applyFont="1" applyFill="1" applyBorder="1" applyAlignment="1">
      <alignment horizontal="center" vertical="center"/>
    </xf>
    <xf numFmtId="0" fontId="22" fillId="0" borderId="55" xfId="0" applyFont="1" applyBorder="1" applyAlignment="1">
      <alignment horizontal="center" vertical="center" wrapText="1"/>
    </xf>
    <xf numFmtId="1" fontId="21" fillId="0" borderId="73" xfId="0" applyNumberFormat="1" applyFont="1" applyBorder="1" applyAlignment="1">
      <alignment horizontal="left" wrapText="1"/>
    </xf>
    <xf numFmtId="3" fontId="22" fillId="0" borderId="74" xfId="0" applyNumberFormat="1" applyFont="1" applyBorder="1" applyAlignment="1">
      <alignment/>
    </xf>
    <xf numFmtId="3" fontId="21" fillId="0" borderId="55" xfId="0" applyNumberFormat="1" applyFont="1" applyBorder="1" applyAlignment="1">
      <alignment/>
    </xf>
    <xf numFmtId="3" fontId="21" fillId="0" borderId="75" xfId="0" applyNumberFormat="1" applyFont="1" applyBorder="1" applyAlignment="1">
      <alignment/>
    </xf>
    <xf numFmtId="3" fontId="22" fillId="0" borderId="69" xfId="0" applyNumberFormat="1" applyFont="1" applyBorder="1" applyAlignment="1">
      <alignment/>
    </xf>
    <xf numFmtId="3" fontId="21" fillId="0" borderId="76" xfId="0" applyNumberFormat="1" applyFont="1" applyBorder="1" applyAlignment="1">
      <alignment/>
    </xf>
    <xf numFmtId="1" fontId="21" fillId="0" borderId="56" xfId="0" applyNumberFormat="1" applyFont="1" applyFill="1" applyBorder="1" applyAlignment="1">
      <alignment horizontal="left" wrapText="1"/>
    </xf>
    <xf numFmtId="1" fontId="21" fillId="0" borderId="77" xfId="0" applyNumberFormat="1" applyFont="1" applyFill="1" applyBorder="1" applyAlignment="1">
      <alignment horizontal="left" wrapText="1"/>
    </xf>
    <xf numFmtId="3" fontId="25" fillId="0" borderId="31" xfId="0" applyNumberFormat="1" applyFont="1" applyFill="1" applyBorder="1" applyAlignment="1" applyProtection="1">
      <alignment/>
      <protection/>
    </xf>
    <xf numFmtId="3" fontId="26" fillId="0" borderId="31" xfId="0" applyNumberFormat="1" applyFont="1" applyFill="1" applyBorder="1" applyAlignment="1" applyProtection="1">
      <alignment/>
      <protection/>
    </xf>
    <xf numFmtId="3" fontId="25" fillId="0" borderId="78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3" fontId="26" fillId="0" borderId="78" xfId="0" applyNumberFormat="1" applyFont="1" applyFill="1" applyBorder="1" applyAlignment="1" applyProtection="1">
      <alignment/>
      <protection/>
    </xf>
    <xf numFmtId="3" fontId="25" fillId="0" borderId="79" xfId="0" applyNumberFormat="1" applyFont="1" applyFill="1" applyBorder="1" applyAlignment="1" applyProtection="1">
      <alignment/>
      <protection/>
    </xf>
    <xf numFmtId="3" fontId="26" fillId="0" borderId="79" xfId="0" applyNumberFormat="1" applyFont="1" applyFill="1" applyBorder="1" applyAlignment="1" applyProtection="1">
      <alignment/>
      <protection/>
    </xf>
    <xf numFmtId="0" fontId="33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35" borderId="55" xfId="0" applyNumberFormat="1" applyFont="1" applyFill="1" applyBorder="1" applyAlignment="1" applyProtection="1">
      <alignment horizontal="center" vertical="center" wrapText="1"/>
      <protection/>
    </xf>
    <xf numFmtId="0" fontId="26" fillId="51" borderId="31" xfId="0" applyNumberFormat="1" applyFont="1" applyFill="1" applyBorder="1" applyAlignment="1" applyProtection="1">
      <alignment horizontal="left"/>
      <protection/>
    </xf>
    <xf numFmtId="0" fontId="26" fillId="51" borderId="31" xfId="0" applyNumberFormat="1" applyFont="1" applyFill="1" applyBorder="1" applyAlignment="1" applyProtection="1">
      <alignment wrapText="1"/>
      <protection/>
    </xf>
    <xf numFmtId="0" fontId="26" fillId="51" borderId="31" xfId="0" applyNumberFormat="1" applyFont="1" applyFill="1" applyBorder="1" applyAlignment="1" applyProtection="1">
      <alignment/>
      <protection/>
    </xf>
    <xf numFmtId="0" fontId="25" fillId="51" borderId="31" xfId="0" applyNumberFormat="1" applyFont="1" applyFill="1" applyBorder="1" applyAlignment="1" applyProtection="1">
      <alignment horizontal="left"/>
      <protection/>
    </xf>
    <xf numFmtId="0" fontId="25" fillId="51" borderId="31" xfId="0" applyNumberFormat="1" applyFont="1" applyFill="1" applyBorder="1" applyAlignment="1" applyProtection="1">
      <alignment wrapText="1"/>
      <protection/>
    </xf>
    <xf numFmtId="3" fontId="26" fillId="0" borderId="30" xfId="0" applyNumberFormat="1" applyFont="1" applyFill="1" applyBorder="1" applyAlignment="1" applyProtection="1">
      <alignment/>
      <protection/>
    </xf>
    <xf numFmtId="3" fontId="39" fillId="0" borderId="30" xfId="0" applyNumberFormat="1" applyFont="1" applyFill="1" applyBorder="1" applyAlignment="1" applyProtection="1">
      <alignment/>
      <protection/>
    </xf>
    <xf numFmtId="3" fontId="26" fillId="35" borderId="55" xfId="0" applyNumberFormat="1" applyFont="1" applyFill="1" applyBorder="1" applyAlignment="1" applyProtection="1">
      <alignment horizontal="center" vertical="center" wrapText="1"/>
      <protection/>
    </xf>
    <xf numFmtId="3" fontId="25" fillId="51" borderId="31" xfId="0" applyNumberFormat="1" applyFont="1" applyFill="1" applyBorder="1" applyAlignment="1" applyProtection="1">
      <alignment/>
      <protection/>
    </xf>
    <xf numFmtId="3" fontId="26" fillId="51" borderId="31" xfId="0" applyNumberFormat="1" applyFont="1" applyFill="1" applyBorder="1" applyAlignment="1" applyProtection="1">
      <alignment/>
      <protection/>
    </xf>
    <xf numFmtId="0" fontId="25" fillId="0" borderId="66" xfId="0" applyNumberFormat="1" applyFont="1" applyFill="1" applyBorder="1" applyAlignment="1" applyProtection="1">
      <alignment/>
      <protection/>
    </xf>
    <xf numFmtId="0" fontId="25" fillId="0" borderId="61" xfId="0" applyNumberFormat="1" applyFont="1" applyFill="1" applyBorder="1" applyAlignment="1" applyProtection="1">
      <alignment/>
      <protection/>
    </xf>
    <xf numFmtId="0" fontId="25" fillId="0" borderId="54" xfId="0" applyNumberFormat="1" applyFont="1" applyFill="1" applyBorder="1" applyAlignment="1" applyProtection="1">
      <alignment horizontal="center"/>
      <protection/>
    </xf>
    <xf numFmtId="0" fontId="26" fillId="0" borderId="66" xfId="0" applyNumberFormat="1" applyFont="1" applyFill="1" applyBorder="1" applyAlignment="1" applyProtection="1">
      <alignment horizontal="center"/>
      <protection/>
    </xf>
    <xf numFmtId="0" fontId="26" fillId="0" borderId="61" xfId="0" applyNumberFormat="1" applyFont="1" applyFill="1" applyBorder="1" applyAlignment="1" applyProtection="1">
      <alignment horizontal="center"/>
      <protection/>
    </xf>
    <xf numFmtId="0" fontId="25" fillId="0" borderId="54" xfId="0" applyNumberFormat="1" applyFont="1" applyFill="1" applyBorder="1" applyAlignment="1" applyProtection="1">
      <alignment wrapText="1"/>
      <protection/>
    </xf>
    <xf numFmtId="0" fontId="25" fillId="0" borderId="66" xfId="0" applyNumberFormat="1" applyFont="1" applyFill="1" applyBorder="1" applyAlignment="1" applyProtection="1">
      <alignment wrapText="1"/>
      <protection/>
    </xf>
    <xf numFmtId="0" fontId="25" fillId="0" borderId="61" xfId="0" applyNumberFormat="1" applyFont="1" applyFill="1" applyBorder="1" applyAlignment="1" applyProtection="1">
      <alignment wrapText="1"/>
      <protection/>
    </xf>
    <xf numFmtId="0" fontId="26" fillId="0" borderId="66" xfId="0" applyNumberFormat="1" applyFont="1" applyFill="1" applyBorder="1" applyAlignment="1" applyProtection="1">
      <alignment wrapText="1"/>
      <protection/>
    </xf>
    <xf numFmtId="0" fontId="26" fillId="0" borderId="70" xfId="0" applyNumberFormat="1" applyFont="1" applyFill="1" applyBorder="1" applyAlignment="1" applyProtection="1">
      <alignment/>
      <protection/>
    </xf>
    <xf numFmtId="0" fontId="26" fillId="0" borderId="65" xfId="0" applyNumberFormat="1" applyFont="1" applyFill="1" applyBorder="1" applyAlignment="1" applyProtection="1">
      <alignment/>
      <protection/>
    </xf>
    <xf numFmtId="0" fontId="26" fillId="0" borderId="76" xfId="0" applyNumberFormat="1" applyFont="1" applyFill="1" applyBorder="1" applyAlignment="1" applyProtection="1">
      <alignment/>
      <protection/>
    </xf>
    <xf numFmtId="0" fontId="26" fillId="0" borderId="54" xfId="0" applyNumberFormat="1" applyFont="1" applyFill="1" applyBorder="1" applyAlignment="1" applyProtection="1">
      <alignment/>
      <protection/>
    </xf>
    <xf numFmtId="0" fontId="26" fillId="0" borderId="66" xfId="0" applyNumberFormat="1" applyFont="1" applyFill="1" applyBorder="1" applyAlignment="1" applyProtection="1">
      <alignment/>
      <protection/>
    </xf>
    <xf numFmtId="0" fontId="33" fillId="0" borderId="66" xfId="0" applyNumberFormat="1" applyFont="1" applyFill="1" applyBorder="1" applyAlignment="1" applyProtection="1">
      <alignment/>
      <protection/>
    </xf>
    <xf numFmtId="0" fontId="25" fillId="0" borderId="54" xfId="0" applyNumberFormat="1" applyFont="1" applyFill="1" applyBorder="1" applyAlignment="1" applyProtection="1">
      <alignment/>
      <protection/>
    </xf>
    <xf numFmtId="0" fontId="26" fillId="0" borderId="61" xfId="0" applyNumberFormat="1" applyFont="1" applyFill="1" applyBorder="1" applyAlignment="1" applyProtection="1">
      <alignment/>
      <protection/>
    </xf>
    <xf numFmtId="0" fontId="26" fillId="52" borderId="0" xfId="0" applyNumberFormat="1" applyFont="1" applyFill="1" applyBorder="1" applyAlignment="1" applyProtection="1">
      <alignment horizontal="center"/>
      <protection/>
    </xf>
    <xf numFmtId="0" fontId="25" fillId="52" borderId="0" xfId="0" applyNumberFormat="1" applyFont="1" applyFill="1" applyBorder="1" applyAlignment="1" applyProtection="1">
      <alignment/>
      <protection/>
    </xf>
    <xf numFmtId="3" fontId="26" fillId="52" borderId="0" xfId="0" applyNumberFormat="1" applyFont="1" applyFill="1" applyBorder="1" applyAlignment="1" applyProtection="1">
      <alignment/>
      <protection/>
    </xf>
    <xf numFmtId="3" fontId="23" fillId="35" borderId="0" xfId="0" applyNumberFormat="1" applyFont="1" applyFill="1" applyBorder="1" applyAlignment="1" applyProtection="1">
      <alignment/>
      <protection/>
    </xf>
    <xf numFmtId="0" fontId="23" fillId="35" borderId="0" xfId="0" applyNumberFormat="1" applyFont="1" applyFill="1" applyBorder="1" applyAlignment="1" applyProtection="1">
      <alignment horizontal="center"/>
      <protection/>
    </xf>
    <xf numFmtId="0" fontId="24" fillId="52" borderId="0" xfId="0" applyNumberFormat="1" applyFont="1" applyFill="1" applyBorder="1" applyAlignment="1" applyProtection="1">
      <alignment horizontal="center"/>
      <protection/>
    </xf>
    <xf numFmtId="0" fontId="23" fillId="52" borderId="0" xfId="0" applyNumberFormat="1" applyFont="1" applyFill="1" applyBorder="1" applyAlignment="1" applyProtection="1">
      <alignment wrapText="1"/>
      <protection/>
    </xf>
    <xf numFmtId="0" fontId="23" fillId="52" borderId="0" xfId="0" applyNumberFormat="1" applyFont="1" applyFill="1" applyBorder="1" applyAlignment="1" applyProtection="1">
      <alignment/>
      <protection/>
    </xf>
    <xf numFmtId="0" fontId="24" fillId="52" borderId="0" xfId="0" applyNumberFormat="1" applyFont="1" applyFill="1" applyBorder="1" applyAlignment="1" applyProtection="1">
      <alignment wrapText="1"/>
      <protection/>
    </xf>
    <xf numFmtId="3" fontId="24" fillId="52" borderId="0" xfId="0" applyNumberFormat="1" applyFont="1" applyFill="1" applyBorder="1" applyAlignment="1" applyProtection="1">
      <alignment/>
      <protection/>
    </xf>
    <xf numFmtId="0" fontId="26" fillId="52" borderId="0" xfId="0" applyNumberFormat="1" applyFont="1" applyFill="1" applyBorder="1" applyAlignment="1" applyProtection="1">
      <alignment wrapText="1"/>
      <protection/>
    </xf>
    <xf numFmtId="0" fontId="24" fillId="35" borderId="0" xfId="0" applyNumberFormat="1" applyFont="1" applyFill="1" applyBorder="1" applyAlignment="1" applyProtection="1">
      <alignment wrapText="1"/>
      <protection/>
    </xf>
    <xf numFmtId="3" fontId="24" fillId="35" borderId="0" xfId="0" applyNumberFormat="1" applyFont="1" applyFill="1" applyBorder="1" applyAlignment="1" applyProtection="1">
      <alignment/>
      <protection/>
    </xf>
    <xf numFmtId="0" fontId="26" fillId="52" borderId="31" xfId="0" applyNumberFormat="1" applyFont="1" applyFill="1" applyBorder="1" applyAlignment="1" applyProtection="1">
      <alignment horizontal="left"/>
      <protection/>
    </xf>
    <xf numFmtId="0" fontId="26" fillId="52" borderId="31" xfId="0" applyNumberFormat="1" applyFont="1" applyFill="1" applyBorder="1" applyAlignment="1" applyProtection="1">
      <alignment wrapText="1"/>
      <protection/>
    </xf>
    <xf numFmtId="3" fontId="26" fillId="52" borderId="31" xfId="0" applyNumberFormat="1" applyFont="1" applyFill="1" applyBorder="1" applyAlignment="1" applyProtection="1">
      <alignment/>
      <protection/>
    </xf>
    <xf numFmtId="0" fontId="26" fillId="52" borderId="31" xfId="0" applyNumberFormat="1" applyFont="1" applyFill="1" applyBorder="1" applyAlignment="1" applyProtection="1">
      <alignment/>
      <protection/>
    </xf>
    <xf numFmtId="3" fontId="26" fillId="52" borderId="78" xfId="0" applyNumberFormat="1" applyFont="1" applyFill="1" applyBorder="1" applyAlignment="1" applyProtection="1">
      <alignment/>
      <protection/>
    </xf>
    <xf numFmtId="0" fontId="26" fillId="52" borderId="0" xfId="0" applyNumberFormat="1" applyFont="1" applyFill="1" applyBorder="1" applyAlignment="1" applyProtection="1">
      <alignment/>
      <protection/>
    </xf>
    <xf numFmtId="0" fontId="25" fillId="52" borderId="31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39" fillId="0" borderId="66" xfId="0" applyNumberFormat="1" applyFont="1" applyFill="1" applyBorder="1" applyAlignment="1" applyProtection="1">
      <alignment/>
      <protection/>
    </xf>
    <xf numFmtId="0" fontId="26" fillId="0" borderId="80" xfId="0" applyNumberFormat="1" applyFont="1" applyFill="1" applyBorder="1" applyAlignment="1" applyProtection="1">
      <alignment/>
      <protection/>
    </xf>
    <xf numFmtId="3" fontId="41" fillId="0" borderId="28" xfId="0" applyNumberFormat="1" applyFont="1" applyBorder="1" applyAlignment="1">
      <alignment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64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64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68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153150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153150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A3" sqref="A3:H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290"/>
      <c r="B2" s="290"/>
      <c r="C2" s="290"/>
      <c r="D2" s="290"/>
      <c r="E2" s="290"/>
      <c r="F2" s="290"/>
      <c r="G2" s="290"/>
      <c r="H2" s="290"/>
    </row>
    <row r="3" spans="1:8" ht="48" customHeight="1">
      <c r="A3" s="283" t="s">
        <v>194</v>
      </c>
      <c r="B3" s="283"/>
      <c r="C3" s="283"/>
      <c r="D3" s="283"/>
      <c r="E3" s="283"/>
      <c r="F3" s="283"/>
      <c r="G3" s="283"/>
      <c r="H3" s="283"/>
    </row>
    <row r="4" spans="1:8" s="48" customFormat="1" ht="26.25" customHeight="1">
      <c r="A4" s="283" t="s">
        <v>29</v>
      </c>
      <c r="B4" s="283"/>
      <c r="C4" s="283"/>
      <c r="D4" s="283"/>
      <c r="E4" s="283"/>
      <c r="F4" s="283"/>
      <c r="G4" s="291"/>
      <c r="H4" s="291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191</v>
      </c>
      <c r="G6" s="55" t="s">
        <v>192</v>
      </c>
      <c r="H6" s="56" t="s">
        <v>193</v>
      </c>
      <c r="I6" s="57"/>
    </row>
    <row r="7" spans="1:9" ht="27.75" customHeight="1">
      <c r="A7" s="292" t="s">
        <v>31</v>
      </c>
      <c r="B7" s="278"/>
      <c r="C7" s="278"/>
      <c r="D7" s="278"/>
      <c r="E7" s="293"/>
      <c r="F7" s="69">
        <v>1215650</v>
      </c>
      <c r="G7" s="69">
        <v>1244825</v>
      </c>
      <c r="H7" s="69">
        <v>1274699</v>
      </c>
      <c r="I7" s="67"/>
    </row>
    <row r="8" spans="1:8" ht="22.5" customHeight="1">
      <c r="A8" s="275" t="s">
        <v>0</v>
      </c>
      <c r="B8" s="276"/>
      <c r="C8" s="276"/>
      <c r="D8" s="276"/>
      <c r="E8" s="282"/>
      <c r="F8" s="72">
        <v>1215650</v>
      </c>
      <c r="G8" s="72">
        <v>1244825</v>
      </c>
      <c r="H8" s="72">
        <v>1274699</v>
      </c>
    </row>
    <row r="9" spans="1:8" ht="22.5" customHeight="1">
      <c r="A9" s="294" t="s">
        <v>33</v>
      </c>
      <c r="B9" s="282"/>
      <c r="C9" s="282"/>
      <c r="D9" s="282"/>
      <c r="E9" s="282"/>
      <c r="F9" s="72"/>
      <c r="G9" s="72"/>
      <c r="H9" s="72"/>
    </row>
    <row r="10" spans="1:8" ht="22.5" customHeight="1">
      <c r="A10" s="68" t="s">
        <v>32</v>
      </c>
      <c r="B10" s="71"/>
      <c r="C10" s="71"/>
      <c r="D10" s="71"/>
      <c r="E10" s="71"/>
      <c r="F10" s="69">
        <v>1215650</v>
      </c>
      <c r="G10" s="69">
        <v>1244825</v>
      </c>
      <c r="H10" s="69">
        <v>1274699</v>
      </c>
    </row>
    <row r="11" spans="1:10" ht="22.5" customHeight="1">
      <c r="A11" s="279" t="s">
        <v>1</v>
      </c>
      <c r="B11" s="276"/>
      <c r="C11" s="276"/>
      <c r="D11" s="276"/>
      <c r="E11" s="280"/>
      <c r="F11" s="72">
        <v>1014150</v>
      </c>
      <c r="G11" s="72">
        <v>1038489</v>
      </c>
      <c r="H11" s="59">
        <v>1063410</v>
      </c>
      <c r="I11" s="38"/>
      <c r="J11" s="38"/>
    </row>
    <row r="12" spans="1:10" ht="22.5" customHeight="1">
      <c r="A12" s="281" t="s">
        <v>35</v>
      </c>
      <c r="B12" s="282"/>
      <c r="C12" s="282"/>
      <c r="D12" s="282"/>
      <c r="E12" s="282"/>
      <c r="F12" s="58">
        <v>201500</v>
      </c>
      <c r="G12" s="58">
        <v>206336</v>
      </c>
      <c r="H12" s="59">
        <v>211289</v>
      </c>
      <c r="I12" s="38"/>
      <c r="J12" s="38"/>
    </row>
    <row r="13" spans="1:10" ht="22.5" customHeight="1">
      <c r="A13" s="277" t="s">
        <v>2</v>
      </c>
      <c r="B13" s="278"/>
      <c r="C13" s="278"/>
      <c r="D13" s="278"/>
      <c r="E13" s="278"/>
      <c r="F13" s="70">
        <f>+F7-F10</f>
        <v>0</v>
      </c>
      <c r="G13" s="70">
        <f>+G7-G10</f>
        <v>0</v>
      </c>
      <c r="H13" s="70">
        <f>+H7-H10</f>
        <v>0</v>
      </c>
      <c r="J13" s="38"/>
    </row>
    <row r="14" spans="1:8" ht="25.5" customHeight="1">
      <c r="A14" s="283"/>
      <c r="B14" s="273"/>
      <c r="C14" s="273"/>
      <c r="D14" s="273"/>
      <c r="E14" s="273"/>
      <c r="F14" s="274"/>
      <c r="G14" s="274"/>
      <c r="H14" s="274"/>
    </row>
    <row r="15" spans="1:10" ht="27.75" customHeight="1">
      <c r="A15" s="51"/>
      <c r="B15" s="52"/>
      <c r="C15" s="52"/>
      <c r="D15" s="53"/>
      <c r="E15" s="54"/>
      <c r="F15" s="55" t="s">
        <v>39</v>
      </c>
      <c r="G15" s="55" t="s">
        <v>40</v>
      </c>
      <c r="H15" s="56" t="s">
        <v>41</v>
      </c>
      <c r="J15" s="38"/>
    </row>
    <row r="16" spans="1:10" ht="30.75" customHeight="1">
      <c r="A16" s="284" t="s">
        <v>36</v>
      </c>
      <c r="B16" s="285"/>
      <c r="C16" s="285"/>
      <c r="D16" s="285"/>
      <c r="E16" s="286"/>
      <c r="F16" s="73">
        <v>0</v>
      </c>
      <c r="G16" s="73">
        <v>0</v>
      </c>
      <c r="H16" s="74">
        <v>0</v>
      </c>
      <c r="J16" s="38"/>
    </row>
    <row r="17" spans="1:10" ht="34.5" customHeight="1">
      <c r="A17" s="287" t="s">
        <v>37</v>
      </c>
      <c r="B17" s="288"/>
      <c r="C17" s="288"/>
      <c r="D17" s="288"/>
      <c r="E17" s="289"/>
      <c r="F17" s="75">
        <v>0</v>
      </c>
      <c r="G17" s="75">
        <v>0</v>
      </c>
      <c r="H17" s="70">
        <v>0</v>
      </c>
      <c r="J17" s="38"/>
    </row>
    <row r="18" spans="1:10" s="43" customFormat="1" ht="25.5" customHeight="1">
      <c r="A18" s="272"/>
      <c r="B18" s="273"/>
      <c r="C18" s="273"/>
      <c r="D18" s="273"/>
      <c r="E18" s="273"/>
      <c r="F18" s="274"/>
      <c r="G18" s="274"/>
      <c r="H18" s="274"/>
      <c r="J18" s="76"/>
    </row>
    <row r="19" spans="1:11" s="43" customFormat="1" ht="27.75" customHeight="1">
      <c r="A19" s="51"/>
      <c r="B19" s="52"/>
      <c r="C19" s="52"/>
      <c r="D19" s="53"/>
      <c r="E19" s="54"/>
      <c r="F19" s="55" t="s">
        <v>39</v>
      </c>
      <c r="G19" s="55" t="s">
        <v>40</v>
      </c>
      <c r="H19" s="56" t="s">
        <v>41</v>
      </c>
      <c r="J19" s="76"/>
      <c r="K19" s="76"/>
    </row>
    <row r="20" spans="1:10" s="43" customFormat="1" ht="22.5" customHeight="1">
      <c r="A20" s="275" t="s">
        <v>3</v>
      </c>
      <c r="B20" s="276"/>
      <c r="C20" s="276"/>
      <c r="D20" s="276"/>
      <c r="E20" s="276"/>
      <c r="F20" s="58">
        <v>0</v>
      </c>
      <c r="G20" s="58">
        <v>0</v>
      </c>
      <c r="H20" s="58">
        <v>0</v>
      </c>
      <c r="J20" s="76"/>
    </row>
    <row r="21" spans="1:8" s="43" customFormat="1" ht="33.75" customHeight="1">
      <c r="A21" s="275" t="s">
        <v>4</v>
      </c>
      <c r="B21" s="276"/>
      <c r="C21" s="276"/>
      <c r="D21" s="276"/>
      <c r="E21" s="276"/>
      <c r="F21" s="58"/>
      <c r="G21" s="58"/>
      <c r="H21" s="58"/>
    </row>
    <row r="22" spans="1:11" s="43" customFormat="1" ht="22.5" customHeight="1">
      <c r="A22" s="277" t="s">
        <v>5</v>
      </c>
      <c r="B22" s="278"/>
      <c r="C22" s="278"/>
      <c r="D22" s="278"/>
      <c r="E22" s="278"/>
      <c r="F22" s="69">
        <f>F20-F21</f>
        <v>0</v>
      </c>
      <c r="G22" s="69">
        <f>G20-G21</f>
        <v>0</v>
      </c>
      <c r="H22" s="69">
        <f>H20-H21</f>
        <v>0</v>
      </c>
      <c r="J22" s="77"/>
      <c r="K22" s="76"/>
    </row>
    <row r="23" spans="1:8" s="43" customFormat="1" ht="25.5" customHeight="1">
      <c r="A23" s="272"/>
      <c r="B23" s="273"/>
      <c r="C23" s="273"/>
      <c r="D23" s="273"/>
      <c r="E23" s="273"/>
      <c r="F23" s="274"/>
      <c r="G23" s="274"/>
      <c r="H23" s="274"/>
    </row>
    <row r="24" spans="1:8" s="43" customFormat="1" ht="22.5" customHeight="1">
      <c r="A24" s="279" t="s">
        <v>6</v>
      </c>
      <c r="B24" s="276"/>
      <c r="C24" s="276"/>
      <c r="D24" s="276"/>
      <c r="E24" s="276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270" t="s">
        <v>38</v>
      </c>
      <c r="B26" s="271"/>
      <c r="C26" s="271"/>
      <c r="D26" s="271"/>
      <c r="E26" s="271"/>
      <c r="F26" s="271"/>
      <c r="G26" s="271"/>
      <c r="H26" s="271"/>
    </row>
    <row r="27" ht="12.75">
      <c r="E27" s="78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79"/>
      <c r="F33" s="40"/>
      <c r="G33" s="40"/>
      <c r="H33" s="40"/>
    </row>
    <row r="34" spans="5:8" ht="12.75">
      <c r="E34" s="79"/>
      <c r="F34" s="38"/>
      <c r="G34" s="38"/>
      <c r="H34" s="38"/>
    </row>
    <row r="35" spans="5:8" ht="12.75">
      <c r="E35" s="79"/>
      <c r="F35" s="38"/>
      <c r="G35" s="38"/>
      <c r="H35" s="38"/>
    </row>
    <row r="36" spans="5:8" ht="12.75">
      <c r="E36" s="79"/>
      <c r="F36" s="38"/>
      <c r="G36" s="38"/>
      <c r="H36" s="38"/>
    </row>
    <row r="37" spans="5:8" ht="12.75">
      <c r="E37" s="79"/>
      <c r="F37" s="38"/>
      <c r="G37" s="38"/>
      <c r="H37" s="38"/>
    </row>
    <row r="38" ht="12.75">
      <c r="E38" s="79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1"/>
  <sheetViews>
    <sheetView view="pageBreakPreview" zoomScale="120" zoomScaleSheetLayoutView="120" zoomScalePageLayoutView="0" workbookViewId="0" topLeftCell="A10">
      <selection activeCell="B8" sqref="B8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283" t="s">
        <v>7</v>
      </c>
      <c r="B1" s="283"/>
      <c r="C1" s="283"/>
      <c r="D1" s="283"/>
      <c r="E1" s="283"/>
      <c r="F1" s="283"/>
      <c r="G1" s="283"/>
      <c r="H1" s="283"/>
    </row>
    <row r="2" spans="1:8" s="1" customFormat="1" ht="13.5" thickBot="1">
      <c r="A2" s="9"/>
      <c r="D2" s="132" t="s">
        <v>44</v>
      </c>
      <c r="E2" s="132"/>
      <c r="F2" s="132"/>
      <c r="H2" s="10" t="s">
        <v>8</v>
      </c>
    </row>
    <row r="3" spans="1:8" s="1" customFormat="1" ht="26.25" customHeight="1" thickBot="1">
      <c r="A3" s="65" t="s">
        <v>9</v>
      </c>
      <c r="B3" s="295">
        <v>2021</v>
      </c>
      <c r="C3" s="296"/>
      <c r="D3" s="296"/>
      <c r="E3" s="296"/>
      <c r="F3" s="296"/>
      <c r="G3" s="296"/>
      <c r="H3" s="297"/>
    </row>
    <row r="4" spans="1:8" s="1" customFormat="1" ht="90" thickBot="1">
      <c r="A4" s="66" t="s">
        <v>43</v>
      </c>
      <c r="B4" s="81" t="s">
        <v>10</v>
      </c>
      <c r="C4" s="82" t="s">
        <v>11</v>
      </c>
      <c r="D4" s="82" t="s">
        <v>12</v>
      </c>
      <c r="E4" s="82" t="s">
        <v>13</v>
      </c>
      <c r="F4" s="82" t="s">
        <v>14</v>
      </c>
      <c r="G4" s="82" t="s">
        <v>34</v>
      </c>
      <c r="H4" s="83" t="s">
        <v>16</v>
      </c>
    </row>
    <row r="5" spans="1:8" s="1" customFormat="1" ht="12.75" customHeight="1">
      <c r="A5" s="98" t="s">
        <v>48</v>
      </c>
      <c r="B5" s="99"/>
      <c r="C5" s="100"/>
      <c r="D5" s="101"/>
      <c r="E5" s="102"/>
      <c r="F5" s="102"/>
      <c r="G5" s="103"/>
      <c r="H5" s="104"/>
    </row>
    <row r="6" spans="1:8" s="1" customFormat="1" ht="12.75">
      <c r="A6" s="105" t="s">
        <v>49</v>
      </c>
      <c r="B6" s="106"/>
      <c r="C6" s="107"/>
      <c r="D6" s="107"/>
      <c r="E6" s="107">
        <v>81950</v>
      </c>
      <c r="F6" s="107"/>
      <c r="G6" s="108"/>
      <c r="H6" s="109"/>
    </row>
    <row r="7" spans="1:8" s="1" customFormat="1" ht="12.75">
      <c r="A7" s="105" t="s">
        <v>50</v>
      </c>
      <c r="B7" s="106"/>
      <c r="C7" s="107"/>
      <c r="D7" s="107"/>
      <c r="E7" s="107">
        <v>10250</v>
      </c>
      <c r="F7" s="107"/>
      <c r="G7" s="108"/>
      <c r="H7" s="109"/>
    </row>
    <row r="8" spans="1:8" s="1" customFormat="1" ht="12.75">
      <c r="A8" s="105" t="s">
        <v>195</v>
      </c>
      <c r="B8" s="106"/>
      <c r="C8" s="107"/>
      <c r="D8" s="107"/>
      <c r="E8" s="107"/>
      <c r="F8" s="107"/>
      <c r="G8" s="108"/>
      <c r="H8" s="109"/>
    </row>
    <row r="9" spans="1:8" s="1" customFormat="1" ht="12.75">
      <c r="A9" s="105" t="s">
        <v>51</v>
      </c>
      <c r="B9" s="106"/>
      <c r="C9" s="107"/>
      <c r="D9" s="107"/>
      <c r="E9" s="107">
        <v>20500</v>
      </c>
      <c r="F9" s="107"/>
      <c r="G9" s="108"/>
      <c r="H9" s="109"/>
    </row>
    <row r="10" spans="1:8" s="1" customFormat="1" ht="12.75">
      <c r="A10" s="105" t="s">
        <v>52</v>
      </c>
      <c r="B10" s="106"/>
      <c r="C10" s="107"/>
      <c r="D10" s="107"/>
      <c r="E10" s="107"/>
      <c r="F10" s="107"/>
      <c r="G10" s="108"/>
      <c r="H10" s="109"/>
    </row>
    <row r="11" spans="1:8" s="1" customFormat="1" ht="12.75">
      <c r="A11" s="105" t="s">
        <v>45</v>
      </c>
      <c r="B11" s="106"/>
      <c r="C11" s="107">
        <v>66000</v>
      </c>
      <c r="D11" s="107"/>
      <c r="E11" s="107"/>
      <c r="F11" s="107"/>
      <c r="G11" s="108"/>
      <c r="H11" s="109"/>
    </row>
    <row r="12" spans="1:8" s="1" customFormat="1" ht="12.75">
      <c r="A12" s="105" t="s">
        <v>46</v>
      </c>
      <c r="B12" s="106">
        <v>825100</v>
      </c>
      <c r="C12" s="107"/>
      <c r="D12" s="107"/>
      <c r="E12" s="107"/>
      <c r="F12" s="107"/>
      <c r="G12" s="108"/>
      <c r="H12" s="109"/>
    </row>
    <row r="13" spans="1:8" s="1" customFormat="1" ht="12.75">
      <c r="A13" s="105" t="s">
        <v>181</v>
      </c>
      <c r="B13" s="106">
        <v>183650</v>
      </c>
      <c r="C13" s="118"/>
      <c r="D13" s="118"/>
      <c r="E13" s="118"/>
      <c r="F13" s="118"/>
      <c r="G13" s="119"/>
      <c r="H13" s="120"/>
    </row>
    <row r="14" spans="1:8" s="1" customFormat="1" ht="12.75">
      <c r="A14" s="105" t="s">
        <v>47</v>
      </c>
      <c r="B14" s="117">
        <v>20500</v>
      </c>
      <c r="C14" s="118"/>
      <c r="D14" s="118"/>
      <c r="E14" s="118"/>
      <c r="F14" s="118"/>
      <c r="G14" s="119"/>
      <c r="H14" s="120"/>
    </row>
    <row r="15" spans="1:8" s="1" customFormat="1" ht="13.5" thickBot="1">
      <c r="A15" s="116" t="s">
        <v>53</v>
      </c>
      <c r="B15" s="117"/>
      <c r="C15" s="110"/>
      <c r="D15" s="110"/>
      <c r="E15" s="110">
        <v>7700</v>
      </c>
      <c r="F15" s="110"/>
      <c r="G15" s="111"/>
      <c r="H15" s="112"/>
    </row>
    <row r="16" spans="1:8" s="1" customFormat="1" ht="30" customHeight="1" thickBot="1">
      <c r="A16" s="133" t="s">
        <v>54</v>
      </c>
      <c r="B16" s="131">
        <v>1029250</v>
      </c>
      <c r="C16" s="128">
        <v>66000</v>
      </c>
      <c r="D16" s="114">
        <f>D5</f>
        <v>0</v>
      </c>
      <c r="E16" s="114">
        <v>120400</v>
      </c>
      <c r="F16" s="114">
        <f>+F6</f>
        <v>0</v>
      </c>
      <c r="G16" s="114">
        <v>0</v>
      </c>
      <c r="H16" s="115">
        <v>0</v>
      </c>
    </row>
    <row r="17" spans="1:8" s="1" customFormat="1" ht="28.5" customHeight="1" thickBot="1">
      <c r="A17" s="11" t="s">
        <v>188</v>
      </c>
      <c r="B17" s="131">
        <v>1215650</v>
      </c>
      <c r="C17" s="121"/>
      <c r="D17" s="121"/>
      <c r="E17" s="121"/>
      <c r="F17" s="121"/>
      <c r="G17" s="121"/>
      <c r="H17" s="122"/>
    </row>
    <row r="18" spans="1:8" ht="13.5" thickBot="1">
      <c r="A18" s="178"/>
      <c r="B18" s="184"/>
      <c r="C18" s="6"/>
      <c r="D18" s="7"/>
      <c r="E18" s="12"/>
      <c r="H18" s="10"/>
    </row>
    <row r="19" spans="1:8" ht="26.25" customHeight="1" thickBot="1">
      <c r="A19" s="11"/>
      <c r="B19" s="197"/>
      <c r="C19" s="123"/>
      <c r="D19" s="123"/>
      <c r="E19" s="193" t="s">
        <v>183</v>
      </c>
      <c r="F19" s="123"/>
      <c r="G19" s="123"/>
      <c r="H19" s="124"/>
    </row>
    <row r="20" spans="1:8" ht="90" customHeight="1" thickBot="1">
      <c r="A20" s="189"/>
      <c r="B20" s="200" t="s">
        <v>63</v>
      </c>
      <c r="C20" s="82" t="s">
        <v>11</v>
      </c>
      <c r="D20" s="82" t="s">
        <v>12</v>
      </c>
      <c r="E20" s="82" t="s">
        <v>13</v>
      </c>
      <c r="F20" s="82" t="s">
        <v>14</v>
      </c>
      <c r="G20" s="82" t="s">
        <v>34</v>
      </c>
      <c r="H20" s="83" t="s">
        <v>16</v>
      </c>
    </row>
    <row r="21" spans="1:8" ht="25.5">
      <c r="A21" s="198" t="s">
        <v>9</v>
      </c>
      <c r="B21" s="201"/>
      <c r="C21" s="199"/>
      <c r="D21" s="101"/>
      <c r="E21" s="102"/>
      <c r="F21" s="102"/>
      <c r="G21" s="103"/>
      <c r="H21" s="104"/>
    </row>
    <row r="22" spans="1:8" ht="51.75" thickBot="1">
      <c r="A22" s="151" t="s">
        <v>43</v>
      </c>
      <c r="B22" s="152"/>
      <c r="C22" s="107"/>
      <c r="D22" s="107"/>
      <c r="E22" s="107"/>
      <c r="F22" s="107"/>
      <c r="G22" s="108"/>
      <c r="H22" s="109"/>
    </row>
    <row r="23" spans="1:8" ht="12.75">
      <c r="A23" s="98"/>
      <c r="B23" s="106"/>
      <c r="C23" s="107"/>
      <c r="D23" s="107"/>
      <c r="E23" s="107"/>
      <c r="F23" s="107"/>
      <c r="G23" s="108"/>
      <c r="H23" s="109"/>
    </row>
    <row r="24" spans="1:8" ht="12.75">
      <c r="A24" s="105" t="s">
        <v>55</v>
      </c>
      <c r="B24" s="106"/>
      <c r="C24" s="107"/>
      <c r="D24" s="107"/>
      <c r="E24" s="107">
        <v>83917</v>
      </c>
      <c r="F24" s="107"/>
      <c r="G24" s="108"/>
      <c r="H24" s="109"/>
    </row>
    <row r="25" spans="1:8" ht="12.75">
      <c r="A25" s="105" t="s">
        <v>56</v>
      </c>
      <c r="B25" s="106"/>
      <c r="C25" s="107"/>
      <c r="D25" s="107"/>
      <c r="E25" s="107">
        <v>10496</v>
      </c>
      <c r="F25" s="107"/>
      <c r="G25" s="108"/>
      <c r="H25" s="109"/>
    </row>
    <row r="26" spans="1:8" ht="12.75" customHeight="1">
      <c r="A26" s="105" t="s">
        <v>57</v>
      </c>
      <c r="B26" s="106"/>
      <c r="C26" s="107"/>
      <c r="D26" s="107"/>
      <c r="E26" s="107"/>
      <c r="F26" s="107"/>
      <c r="G26" s="108"/>
      <c r="H26" s="109"/>
    </row>
    <row r="27" spans="1:8" ht="12.75">
      <c r="A27" s="105" t="s">
        <v>58</v>
      </c>
      <c r="B27" s="106"/>
      <c r="C27" s="107"/>
      <c r="D27" s="107"/>
      <c r="E27" s="107">
        <v>20992</v>
      </c>
      <c r="F27" s="107"/>
      <c r="G27" s="108"/>
      <c r="H27" s="109"/>
    </row>
    <row r="28" spans="1:8" ht="12.75">
      <c r="A28" s="105" t="s">
        <v>59</v>
      </c>
      <c r="B28" s="117"/>
      <c r="C28" s="118"/>
      <c r="D28" s="118"/>
      <c r="E28" s="118"/>
      <c r="F28" s="118"/>
      <c r="G28" s="119"/>
      <c r="H28" s="120"/>
    </row>
    <row r="29" spans="1:8" s="1" customFormat="1" ht="12.75" customHeight="1">
      <c r="A29" s="202" t="s">
        <v>60</v>
      </c>
      <c r="B29" s="127"/>
      <c r="C29" s="127">
        <v>67582</v>
      </c>
      <c r="D29" s="135"/>
      <c r="E29" s="135"/>
      <c r="F29" s="135"/>
      <c r="G29" s="158"/>
      <c r="H29" s="161"/>
    </row>
    <row r="30" spans="1:8" s="1" customFormat="1" ht="12.75" customHeight="1">
      <c r="A30" s="105" t="s">
        <v>70</v>
      </c>
      <c r="B30" s="179">
        <v>844903</v>
      </c>
      <c r="C30" s="138"/>
      <c r="D30" s="138"/>
      <c r="E30" s="138"/>
      <c r="F30" s="138"/>
      <c r="G30" s="139"/>
      <c r="H30" s="136"/>
    </row>
    <row r="31" spans="1:8" ht="12.75">
      <c r="A31" s="137" t="s">
        <v>61</v>
      </c>
      <c r="B31" s="127">
        <v>188058</v>
      </c>
      <c r="C31" s="170"/>
      <c r="D31" s="153"/>
      <c r="E31" s="155"/>
      <c r="F31" s="157"/>
      <c r="G31" s="140"/>
      <c r="H31" s="157"/>
    </row>
    <row r="32" spans="1:8" ht="12.75" customHeight="1">
      <c r="A32" s="116" t="s">
        <v>62</v>
      </c>
      <c r="B32" s="141">
        <v>20992</v>
      </c>
      <c r="C32" s="171"/>
      <c r="D32" s="154"/>
      <c r="E32" s="156"/>
      <c r="F32" s="156"/>
      <c r="G32" s="142"/>
      <c r="H32" s="162"/>
    </row>
    <row r="33" spans="1:8" ht="12.75" customHeight="1">
      <c r="A33" s="137" t="s">
        <v>182</v>
      </c>
      <c r="B33" s="127"/>
      <c r="C33" s="143"/>
      <c r="D33" s="144"/>
      <c r="E33" s="164" t="s">
        <v>184</v>
      </c>
      <c r="F33" s="144"/>
      <c r="G33" s="159"/>
      <c r="H33" s="160"/>
    </row>
    <row r="34" spans="1:8" ht="13.5" thickBot="1">
      <c r="A34" s="145"/>
      <c r="B34" s="148"/>
      <c r="C34" s="149"/>
      <c r="D34" s="166"/>
      <c r="E34" s="165"/>
      <c r="F34" s="150"/>
      <c r="G34" s="150"/>
      <c r="H34" s="164"/>
    </row>
    <row r="35" spans="1:8" ht="26.25" thickBot="1">
      <c r="A35" s="168" t="s">
        <v>17</v>
      </c>
      <c r="B35" s="169">
        <v>1053953</v>
      </c>
      <c r="C35" s="135">
        <v>67582</v>
      </c>
      <c r="D35" s="127"/>
      <c r="E35" s="135">
        <v>123290</v>
      </c>
      <c r="F35" s="127"/>
      <c r="G35" s="127"/>
      <c r="H35" s="127"/>
    </row>
    <row r="36" spans="1:8" ht="26.25" thickBot="1">
      <c r="A36" s="11" t="s">
        <v>187</v>
      </c>
      <c r="B36" s="180">
        <v>1244825</v>
      </c>
      <c r="C36" s="173"/>
      <c r="D36" s="173"/>
      <c r="E36" s="173"/>
      <c r="F36" s="173"/>
      <c r="G36" s="174"/>
      <c r="H36" s="176"/>
    </row>
    <row r="37" spans="1:8" ht="18.75" thickBot="1">
      <c r="A37" s="11"/>
      <c r="B37" s="167"/>
      <c r="C37" s="130"/>
      <c r="D37" s="134"/>
      <c r="E37" s="269" t="s">
        <v>185</v>
      </c>
      <c r="F37" s="134"/>
      <c r="G37" s="175"/>
      <c r="H37" s="129"/>
    </row>
    <row r="38" spans="1:8" ht="90" customHeight="1" thickBot="1">
      <c r="A38" s="190"/>
      <c r="B38" s="172" t="s">
        <v>64</v>
      </c>
      <c r="C38" s="113" t="s">
        <v>11</v>
      </c>
      <c r="D38" s="114" t="s">
        <v>65</v>
      </c>
      <c r="E38" s="114" t="s">
        <v>66</v>
      </c>
      <c r="F38" s="114"/>
      <c r="G38" s="115" t="s">
        <v>67</v>
      </c>
      <c r="H38" s="131" t="s">
        <v>68</v>
      </c>
    </row>
    <row r="39" spans="1:8" ht="12.75">
      <c r="A39" s="191"/>
      <c r="B39" s="99"/>
      <c r="C39" s="146"/>
      <c r="D39" s="146"/>
      <c r="E39" s="146"/>
      <c r="F39" s="146"/>
      <c r="G39" s="147"/>
      <c r="H39" s="163"/>
    </row>
    <row r="40" spans="1:8" ht="13.5" customHeight="1">
      <c r="A40" s="170" t="s">
        <v>55</v>
      </c>
      <c r="B40" s="106"/>
      <c r="C40" s="107"/>
      <c r="D40" s="107"/>
      <c r="E40" s="107">
        <v>85931</v>
      </c>
      <c r="F40" s="107"/>
      <c r="G40" s="108"/>
      <c r="H40" s="109"/>
    </row>
    <row r="41" spans="1:8" ht="13.5" customHeight="1">
      <c r="A41" s="170" t="s">
        <v>56</v>
      </c>
      <c r="B41" s="106"/>
      <c r="C41" s="107"/>
      <c r="D41" s="107"/>
      <c r="E41" s="107">
        <v>10748</v>
      </c>
      <c r="F41" s="107"/>
      <c r="G41" s="108"/>
      <c r="H41" s="109"/>
    </row>
    <row r="42" spans="1:8" ht="13.5" customHeight="1">
      <c r="A42" s="170" t="s">
        <v>69</v>
      </c>
      <c r="B42" s="106"/>
      <c r="C42" s="107"/>
      <c r="D42" s="118"/>
      <c r="E42" s="118"/>
      <c r="F42" s="118"/>
      <c r="G42" s="119"/>
      <c r="H42" s="120"/>
    </row>
    <row r="43" spans="1:8" ht="13.5" customHeight="1">
      <c r="A43" s="170" t="s">
        <v>58</v>
      </c>
      <c r="B43" s="106"/>
      <c r="C43" s="107"/>
      <c r="D43" s="118"/>
      <c r="E43" s="118">
        <v>21496</v>
      </c>
      <c r="F43" s="118"/>
      <c r="G43" s="119"/>
      <c r="H43" s="120"/>
    </row>
    <row r="44" spans="1:8" ht="13.5" customHeight="1">
      <c r="A44" s="170"/>
      <c r="B44" s="106"/>
      <c r="C44" s="107"/>
      <c r="D44" s="118"/>
      <c r="E44" s="118"/>
      <c r="F44" s="118"/>
      <c r="G44" s="119"/>
      <c r="H44" s="120"/>
    </row>
    <row r="45" spans="1:8" ht="13.5" customHeight="1">
      <c r="A45" s="170"/>
      <c r="B45" s="106"/>
      <c r="C45" s="107"/>
      <c r="D45" s="118"/>
      <c r="E45" s="118"/>
      <c r="F45" s="118"/>
      <c r="G45" s="119"/>
      <c r="H45" s="120"/>
    </row>
    <row r="46" spans="1:8" ht="13.5" customHeight="1">
      <c r="A46" s="170"/>
      <c r="B46" s="106"/>
      <c r="C46" s="107"/>
      <c r="D46" s="118"/>
      <c r="E46" s="118"/>
      <c r="F46" s="118"/>
      <c r="G46" s="119"/>
      <c r="H46" s="120"/>
    </row>
    <row r="47" spans="1:8" ht="13.5" customHeight="1">
      <c r="A47" s="170"/>
      <c r="B47" s="106"/>
      <c r="C47" s="107"/>
      <c r="D47" s="118"/>
      <c r="E47" s="118"/>
      <c r="F47" s="118"/>
      <c r="G47" s="119"/>
      <c r="H47" s="120"/>
    </row>
    <row r="48" spans="1:8" ht="13.5" customHeight="1">
      <c r="A48" s="170" t="s">
        <v>59</v>
      </c>
      <c r="B48" s="106"/>
      <c r="C48" s="107"/>
      <c r="D48" s="118"/>
      <c r="E48" s="118"/>
      <c r="F48" s="118"/>
      <c r="G48" s="119"/>
      <c r="H48" s="120"/>
    </row>
    <row r="49" spans="1:8" ht="13.5" customHeight="1">
      <c r="A49" s="170" t="s">
        <v>60</v>
      </c>
      <c r="B49" s="106"/>
      <c r="C49" s="107">
        <v>69203</v>
      </c>
      <c r="D49" s="118"/>
      <c r="E49" s="118"/>
      <c r="F49" s="118"/>
      <c r="G49" s="119"/>
      <c r="H49" s="120"/>
    </row>
    <row r="50" spans="1:8" ht="13.5" customHeight="1">
      <c r="A50" s="170" t="s">
        <v>70</v>
      </c>
      <c r="B50" s="106">
        <v>865179</v>
      </c>
      <c r="C50" s="107"/>
      <c r="D50" s="118"/>
      <c r="E50" s="118"/>
      <c r="F50" s="118"/>
      <c r="G50" s="119"/>
      <c r="H50" s="120"/>
    </row>
    <row r="51" spans="1:8" ht="13.5" customHeight="1">
      <c r="A51" s="170" t="s">
        <v>71</v>
      </c>
      <c r="B51" s="106">
        <v>192572</v>
      </c>
      <c r="C51" s="107"/>
      <c r="D51" s="118"/>
      <c r="E51" s="118"/>
      <c r="F51" s="118"/>
      <c r="G51" s="119"/>
      <c r="H51" s="120"/>
    </row>
    <row r="52" spans="1:8" ht="13.5" customHeight="1">
      <c r="A52" s="192" t="s">
        <v>72</v>
      </c>
      <c r="B52" s="106">
        <v>21496</v>
      </c>
      <c r="C52" s="108"/>
      <c r="D52" s="118"/>
      <c r="E52" s="183"/>
      <c r="F52" s="183"/>
      <c r="G52" s="183"/>
      <c r="H52" s="205"/>
    </row>
    <row r="53" spans="1:8" s="1" customFormat="1" ht="12.75" customHeight="1">
      <c r="A53" s="208" t="s">
        <v>73</v>
      </c>
      <c r="B53" s="117"/>
      <c r="C53" s="108"/>
      <c r="D53" s="118"/>
      <c r="E53" s="183">
        <v>8074</v>
      </c>
      <c r="F53" s="158"/>
      <c r="G53" s="183"/>
      <c r="H53" s="135"/>
    </row>
    <row r="54" spans="1:8" s="1" customFormat="1" ht="12.75" customHeight="1" thickBot="1">
      <c r="A54" s="209"/>
      <c r="B54" s="207"/>
      <c r="C54" s="119"/>
      <c r="D54" s="204"/>
      <c r="E54" s="181"/>
      <c r="F54" s="182"/>
      <c r="G54" s="181"/>
      <c r="H54" s="206"/>
    </row>
    <row r="55" spans="1:8" s="1" customFormat="1" ht="26.25" customHeight="1" thickBot="1">
      <c r="A55" s="185" t="s">
        <v>54</v>
      </c>
      <c r="B55" s="177">
        <v>1079247</v>
      </c>
      <c r="C55" s="203">
        <v>69203</v>
      </c>
      <c r="D55" s="129"/>
      <c r="E55" s="187">
        <f>SUM(E40:E54)</f>
        <v>126249</v>
      </c>
      <c r="F55" s="187"/>
      <c r="G55" s="186"/>
      <c r="H55" s="115"/>
    </row>
    <row r="56" spans="1:8" s="1" customFormat="1" ht="26.25" customHeight="1" thickBot="1">
      <c r="A56" s="185" t="s">
        <v>186</v>
      </c>
      <c r="B56" s="128">
        <v>1274699</v>
      </c>
      <c r="C56" s="175"/>
      <c r="D56" s="129"/>
      <c r="E56" s="186"/>
      <c r="F56" s="187"/>
      <c r="G56" s="186"/>
      <c r="H56" s="115"/>
    </row>
    <row r="57" spans="1:8" s="1" customFormat="1" ht="27.75" customHeight="1">
      <c r="A57" s="194"/>
      <c r="B57" s="181"/>
      <c r="C57" s="181"/>
      <c r="D57" s="182" t="s">
        <v>189</v>
      </c>
      <c r="E57" s="182" t="s">
        <v>74</v>
      </c>
      <c r="F57" s="182" t="s">
        <v>75</v>
      </c>
      <c r="G57" s="181"/>
      <c r="H57" s="182"/>
    </row>
    <row r="58" spans="1:8" s="1" customFormat="1" ht="28.5" customHeight="1">
      <c r="A58" s="188"/>
      <c r="B58" s="181"/>
      <c r="C58" s="181"/>
      <c r="D58" s="181"/>
      <c r="E58" s="182"/>
      <c r="F58" s="184" t="s">
        <v>190</v>
      </c>
      <c r="G58" s="181"/>
      <c r="H58" s="184"/>
    </row>
    <row r="59" spans="1:7" ht="13.5" customHeight="1">
      <c r="A59" s="195"/>
      <c r="B59" s="181"/>
      <c r="C59" s="181"/>
      <c r="D59" s="181"/>
      <c r="E59" s="184"/>
      <c r="G59" s="182"/>
    </row>
    <row r="60" spans="1:7" ht="13.5" customHeight="1">
      <c r="A60" s="195"/>
      <c r="B60" s="181"/>
      <c r="C60" s="181"/>
      <c r="D60" s="181"/>
      <c r="E60" s="17"/>
      <c r="G60" s="184"/>
    </row>
    <row r="61" spans="1:5" ht="13.5" customHeight="1">
      <c r="A61" s="195"/>
      <c r="B61" s="181"/>
      <c r="C61" s="182"/>
      <c r="D61" s="181"/>
      <c r="E61" s="19"/>
    </row>
    <row r="62" spans="1:5" ht="13.5" customHeight="1">
      <c r="A62" s="195"/>
      <c r="B62" s="182"/>
      <c r="C62" s="184"/>
      <c r="D62" s="182"/>
      <c r="E62" s="21"/>
    </row>
    <row r="63" spans="1:5" ht="13.5" customHeight="1">
      <c r="A63" s="195"/>
      <c r="B63" s="184"/>
      <c r="C63" s="16"/>
      <c r="D63" s="184"/>
      <c r="E63" s="23"/>
    </row>
    <row r="64" spans="1:5" ht="28.5" customHeight="1">
      <c r="A64" s="195"/>
      <c r="C64" s="16"/>
      <c r="D64" s="14"/>
      <c r="E64" s="15"/>
    </row>
    <row r="65" spans="1:5" ht="13.5" customHeight="1">
      <c r="A65" s="196"/>
      <c r="D65" s="18"/>
      <c r="E65" s="24"/>
    </row>
    <row r="66" spans="1:5" ht="13.5" customHeight="1">
      <c r="A66" s="178"/>
      <c r="D66" s="20"/>
      <c r="E66" s="19"/>
    </row>
    <row r="67" spans="1:5" ht="13.5" customHeight="1">
      <c r="A67" s="178"/>
      <c r="D67" s="22"/>
      <c r="E67" s="15"/>
    </row>
    <row r="68" spans="3:5" ht="13.5" customHeight="1">
      <c r="C68" s="16"/>
      <c r="D68" s="14"/>
      <c r="E68" s="23"/>
    </row>
    <row r="69" spans="3:5" ht="22.5" customHeight="1">
      <c r="C69" s="16"/>
      <c r="D69" s="14"/>
      <c r="E69" s="15"/>
    </row>
    <row r="70" spans="4:5" ht="13.5" customHeight="1">
      <c r="D70" s="14"/>
      <c r="E70" s="25"/>
    </row>
    <row r="71" spans="4:5" ht="13.5" customHeight="1">
      <c r="D71" s="14"/>
      <c r="E71" s="21"/>
    </row>
    <row r="72" spans="4:5" ht="13.5" customHeight="1">
      <c r="D72" s="14"/>
      <c r="E72" s="26"/>
    </row>
    <row r="73" spans="4:5" ht="13.5" customHeight="1">
      <c r="D73" s="14"/>
      <c r="E73" s="27"/>
    </row>
    <row r="74" spans="4:5" ht="13.5" customHeight="1">
      <c r="D74" s="14"/>
      <c r="E74" s="19"/>
    </row>
    <row r="75" spans="4:5" ht="13.5" customHeight="1">
      <c r="D75" s="20"/>
      <c r="E75" s="15"/>
    </row>
    <row r="76" spans="2:5" ht="13.5" customHeight="1">
      <c r="B76" s="16"/>
      <c r="C76" s="16"/>
      <c r="D76" s="20"/>
      <c r="E76" s="17"/>
    </row>
    <row r="77" spans="3:5" ht="13.5" customHeight="1">
      <c r="C77" s="16"/>
      <c r="D77" s="20"/>
      <c r="E77" s="26"/>
    </row>
    <row r="78" spans="4:5" ht="13.5" customHeight="1">
      <c r="D78" s="22"/>
      <c r="E78" s="19"/>
    </row>
    <row r="79" spans="4:5" ht="13.5" customHeight="1">
      <c r="D79" s="14"/>
      <c r="E79" s="15"/>
    </row>
    <row r="80" spans="2:5" ht="22.5" customHeight="1">
      <c r="B80" s="16"/>
      <c r="C80" s="16"/>
      <c r="D80" s="14"/>
      <c r="E80" s="26"/>
    </row>
    <row r="81" spans="3:5" ht="13.5" customHeight="1">
      <c r="C81" s="16"/>
      <c r="D81" s="14"/>
      <c r="E81" s="25"/>
    </row>
    <row r="82" spans="4:5" ht="13.5" customHeight="1">
      <c r="D82" s="22"/>
      <c r="E82" s="15"/>
    </row>
    <row r="83" spans="3:5" ht="13.5" customHeight="1">
      <c r="C83" s="16"/>
      <c r="D83" s="20"/>
      <c r="E83" s="19"/>
    </row>
    <row r="84" spans="4:5" ht="13.5" customHeight="1">
      <c r="D84" s="20"/>
      <c r="E84" s="15"/>
    </row>
    <row r="85" spans="4:5" ht="13.5" customHeight="1">
      <c r="D85" s="22"/>
      <c r="E85" s="15"/>
    </row>
    <row r="86" spans="4:5" ht="13.5" customHeight="1">
      <c r="D86" s="14"/>
      <c r="E86" s="26"/>
    </row>
    <row r="87" spans="4:5" ht="13.5" customHeight="1">
      <c r="D87" s="22"/>
      <c r="E87" s="26"/>
    </row>
    <row r="88" spans="4:5" ht="13.5" customHeight="1">
      <c r="D88" s="14"/>
      <c r="E88" s="17"/>
    </row>
    <row r="89" spans="4:5" ht="12.75">
      <c r="D89" s="14"/>
      <c r="E89" s="23"/>
    </row>
    <row r="90" spans="3:5" ht="12.75">
      <c r="C90" s="16"/>
      <c r="D90" s="28"/>
      <c r="E90" s="15"/>
    </row>
    <row r="91" spans="2:5" ht="12.75">
      <c r="B91" s="16"/>
      <c r="C91" s="16"/>
      <c r="D91" s="29"/>
      <c r="E91" s="26"/>
    </row>
    <row r="92" spans="2:5" ht="12.75">
      <c r="B92" s="16"/>
      <c r="C92" s="16"/>
      <c r="D92" s="29"/>
      <c r="E92" s="17"/>
    </row>
    <row r="93" spans="2:5" ht="12.75">
      <c r="B93" s="16"/>
      <c r="D93" s="22"/>
      <c r="E93" s="19"/>
    </row>
    <row r="94" spans="1:5" ht="12.75">
      <c r="A94" s="16"/>
      <c r="D94" s="14"/>
      <c r="E94" s="15"/>
    </row>
    <row r="95" spans="2:5" ht="12.75">
      <c r="B95" s="16"/>
      <c r="C95" s="16"/>
      <c r="D95" s="14"/>
      <c r="E95" s="15"/>
    </row>
    <row r="96" spans="3:5" ht="12.75">
      <c r="C96" s="16"/>
      <c r="D96" s="14"/>
      <c r="E96" s="31"/>
    </row>
    <row r="97" spans="4:5" ht="12.75">
      <c r="D97" s="22"/>
      <c r="E97" s="15"/>
    </row>
    <row r="98" spans="4:5" ht="12.75">
      <c r="D98" s="14"/>
      <c r="E98" s="15"/>
    </row>
    <row r="99" spans="4:5" ht="12.75">
      <c r="D99" s="14"/>
      <c r="E99" s="15"/>
    </row>
    <row r="100" spans="4:5" ht="12.75">
      <c r="D100" s="30"/>
      <c r="E100" s="19"/>
    </row>
    <row r="101" spans="4:5" ht="12.75">
      <c r="D101" s="14"/>
      <c r="E101" s="15"/>
    </row>
    <row r="102" spans="4:5" ht="12.75">
      <c r="D102" s="14"/>
      <c r="E102" s="19"/>
    </row>
    <row r="103" spans="4:5" ht="12.75">
      <c r="D103" s="14"/>
      <c r="E103" s="15"/>
    </row>
    <row r="104" spans="4:5" ht="12.75">
      <c r="D104" s="22"/>
      <c r="E104" s="15"/>
    </row>
    <row r="105" spans="4:5" ht="12.75">
      <c r="D105" s="14"/>
      <c r="E105" s="15"/>
    </row>
    <row r="106" spans="4:5" ht="28.5" customHeight="1">
      <c r="D106" s="22"/>
      <c r="E106" s="15"/>
    </row>
    <row r="107" spans="4:5" ht="12.75">
      <c r="D107" s="14"/>
      <c r="E107" s="34"/>
    </row>
    <row r="108" spans="4:5" ht="12.75">
      <c r="D108" s="14"/>
      <c r="E108" s="17"/>
    </row>
    <row r="109" spans="4:5" ht="12.75">
      <c r="D109" s="14"/>
      <c r="E109" s="36"/>
    </row>
    <row r="110" spans="3:5" ht="12.75">
      <c r="C110" s="32"/>
      <c r="D110" s="14"/>
      <c r="E110" s="15"/>
    </row>
    <row r="111" spans="2:5" ht="12.75">
      <c r="B111" s="32"/>
      <c r="C111" s="16"/>
      <c r="D111" s="33"/>
      <c r="E111" s="31"/>
    </row>
    <row r="112" spans="4:5" ht="12.75">
      <c r="D112" s="14"/>
      <c r="E112" s="31"/>
    </row>
    <row r="113" spans="4:5" ht="12.75">
      <c r="D113" s="35"/>
      <c r="E113" s="15"/>
    </row>
    <row r="114" spans="4:5" ht="12.75">
      <c r="D114" s="14"/>
      <c r="E114" s="19"/>
    </row>
    <row r="115" spans="1:5" ht="12.75">
      <c r="A115" s="32"/>
      <c r="D115" s="30"/>
      <c r="E115" s="15"/>
    </row>
    <row r="116" spans="4:5" ht="12.75">
      <c r="D116" s="30"/>
      <c r="E116" s="15"/>
    </row>
    <row r="117" spans="4:5" ht="12.75">
      <c r="D117" s="14"/>
      <c r="E117" s="19"/>
    </row>
    <row r="118" spans="4:5" ht="12.75">
      <c r="D118" s="22"/>
      <c r="E118" s="15"/>
    </row>
    <row r="119" spans="4:5" ht="12.75">
      <c r="D119" s="14"/>
      <c r="E119" s="31"/>
    </row>
    <row r="120" spans="4:5" ht="12.75">
      <c r="D120" s="14"/>
      <c r="E120" s="36"/>
    </row>
    <row r="121" spans="4:5" ht="12.75">
      <c r="D121" s="22"/>
      <c r="E121" s="31"/>
    </row>
    <row r="122" spans="4:5" ht="12.75">
      <c r="D122" s="14"/>
      <c r="E122" s="19"/>
    </row>
    <row r="123" spans="4:5" ht="12.75">
      <c r="D123" s="30"/>
      <c r="E123" s="15"/>
    </row>
    <row r="124" spans="4:5" ht="12.75">
      <c r="D124" s="22"/>
      <c r="E124" s="17"/>
    </row>
    <row r="125" spans="4:5" ht="12.75">
      <c r="D125" s="20"/>
      <c r="E125" s="19"/>
    </row>
    <row r="126" spans="4:5" ht="12.75">
      <c r="D126" s="22"/>
      <c r="E126" s="31"/>
    </row>
    <row r="127" spans="3:5" ht="12.75">
      <c r="C127" s="16"/>
      <c r="D127" s="14"/>
      <c r="E127" s="37"/>
    </row>
    <row r="128" spans="4:5" ht="12.75">
      <c r="D128" s="14"/>
      <c r="E128" s="23"/>
    </row>
    <row r="129" spans="4:5" ht="12.75">
      <c r="D129" s="20"/>
      <c r="E129" s="15"/>
    </row>
    <row r="130" spans="3:5" ht="11.25" customHeight="1">
      <c r="C130" s="16"/>
      <c r="D130" s="20"/>
      <c r="E130" s="38"/>
    </row>
    <row r="131" spans="3:5" ht="24" customHeight="1">
      <c r="C131" s="16"/>
      <c r="D131" s="20"/>
      <c r="E131" s="31"/>
    </row>
    <row r="132" spans="4:5" ht="15" customHeight="1">
      <c r="D132" s="22"/>
      <c r="E132" s="39"/>
    </row>
    <row r="133" spans="4:5" ht="11.25" customHeight="1">
      <c r="D133" s="14"/>
      <c r="E133" s="39"/>
    </row>
    <row r="134" spans="4:5" ht="12.75">
      <c r="D134" s="35"/>
      <c r="E134" s="36"/>
    </row>
    <row r="135" spans="4:5" ht="13.5" customHeight="1">
      <c r="D135" s="30"/>
      <c r="E135" s="31"/>
    </row>
    <row r="136" spans="2:5" ht="12.75" customHeight="1">
      <c r="B136" s="16"/>
      <c r="C136" s="16"/>
      <c r="D136" s="30"/>
      <c r="E136" s="40"/>
    </row>
    <row r="137" spans="4:5" ht="12.75" customHeight="1">
      <c r="D137" s="30"/>
      <c r="E137" s="17"/>
    </row>
    <row r="138" spans="4:5" ht="12.75">
      <c r="D138" s="35"/>
      <c r="E138" s="23"/>
    </row>
    <row r="139" spans="4:5" ht="12.75">
      <c r="D139" s="30"/>
      <c r="E139" s="15"/>
    </row>
    <row r="140" spans="2:5" ht="12.75">
      <c r="B140" s="16"/>
      <c r="C140" s="16"/>
      <c r="D140" s="30"/>
      <c r="E140" s="37"/>
    </row>
    <row r="141" spans="3:5" ht="12.75">
      <c r="C141" s="16"/>
      <c r="D141" s="30"/>
      <c r="E141" s="36"/>
    </row>
    <row r="142" spans="4:5" ht="12.75">
      <c r="D142" s="22"/>
      <c r="E142" s="31"/>
    </row>
    <row r="143" spans="3:5" ht="19.5" customHeight="1">
      <c r="C143" s="16"/>
      <c r="D143" s="14"/>
      <c r="E143" s="15"/>
    </row>
    <row r="144" spans="4:5" ht="15" customHeight="1">
      <c r="D144" s="14"/>
      <c r="E144" s="26"/>
    </row>
    <row r="145" spans="4:5" ht="12.75">
      <c r="D145" s="35"/>
      <c r="E145" s="26"/>
    </row>
    <row r="146" spans="4:5" ht="12.75">
      <c r="D146" s="30"/>
      <c r="E146" s="17"/>
    </row>
    <row r="147" spans="3:5" ht="12.75">
      <c r="C147" s="6"/>
      <c r="D147" s="14"/>
      <c r="E147" s="26"/>
    </row>
    <row r="148" spans="2:5" ht="12.75">
      <c r="B148" s="6"/>
      <c r="D148" s="6"/>
      <c r="E148" s="19"/>
    </row>
    <row r="149" spans="4:5" ht="12.75">
      <c r="D149" s="28"/>
      <c r="E149" s="17"/>
    </row>
    <row r="150" spans="2:5" ht="12.75">
      <c r="B150" s="16"/>
      <c r="C150" s="16"/>
      <c r="D150" s="28"/>
      <c r="E150" s="17"/>
    </row>
    <row r="151" spans="4:5" ht="22.5" customHeight="1">
      <c r="D151" s="14"/>
      <c r="E151" s="23"/>
    </row>
    <row r="152" spans="1:5" ht="15.75">
      <c r="A152" s="41"/>
      <c r="D152" s="18"/>
      <c r="E152" s="24"/>
    </row>
    <row r="153" spans="1:5" ht="12.75">
      <c r="A153" s="16"/>
      <c r="B153" s="16"/>
      <c r="C153" s="16"/>
      <c r="D153" s="14"/>
      <c r="E153" s="23"/>
    </row>
    <row r="154" spans="1:5" ht="12.75">
      <c r="A154" s="16"/>
      <c r="D154" s="14"/>
      <c r="E154" s="26"/>
    </row>
    <row r="155" spans="3:5" ht="12.75">
      <c r="C155" s="16"/>
      <c r="D155" s="22"/>
      <c r="E155" s="27"/>
    </row>
    <row r="156" spans="4:5" ht="13.5" customHeight="1">
      <c r="D156" s="14"/>
      <c r="E156" s="19"/>
    </row>
    <row r="157" spans="4:5" ht="13.5" customHeight="1">
      <c r="D157" s="14"/>
      <c r="E157" s="26"/>
    </row>
    <row r="158" spans="2:5" ht="13.5" customHeight="1">
      <c r="B158" s="16"/>
      <c r="C158" s="16"/>
      <c r="D158" s="20"/>
      <c r="E158" s="26"/>
    </row>
    <row r="159" spans="4:5" ht="12.75">
      <c r="D159" s="20"/>
      <c r="E159" s="17"/>
    </row>
    <row r="160" spans="4:5" ht="12.75">
      <c r="D160" s="22"/>
      <c r="E160" s="19"/>
    </row>
    <row r="161" spans="4:5" ht="12.75">
      <c r="D161" s="28"/>
      <c r="E161" s="17"/>
    </row>
    <row r="162" spans="2:5" ht="12.75">
      <c r="B162" s="16"/>
      <c r="C162" s="16"/>
      <c r="D162" s="14"/>
      <c r="E162" s="36"/>
    </row>
    <row r="163" spans="3:5" ht="12.75">
      <c r="C163" s="16"/>
      <c r="D163" s="14"/>
      <c r="E163" s="37"/>
    </row>
    <row r="164" spans="3:5" ht="12.75">
      <c r="C164" s="16"/>
      <c r="D164" s="22"/>
      <c r="E164" s="23"/>
    </row>
    <row r="165" spans="1:5" ht="12.75">
      <c r="A165" s="16"/>
      <c r="D165" s="14"/>
      <c r="E165" s="42"/>
    </row>
    <row r="166" spans="3:5" ht="12.75">
      <c r="C166" s="16"/>
      <c r="D166" s="35"/>
      <c r="E166" s="40"/>
    </row>
    <row r="167" spans="3:5" ht="12.75">
      <c r="C167" s="16"/>
      <c r="D167" s="20"/>
      <c r="E167" s="17"/>
    </row>
    <row r="168" spans="4:5" ht="12.75">
      <c r="D168" s="22"/>
      <c r="E168" s="23"/>
    </row>
    <row r="169" spans="4:5" ht="12.75">
      <c r="D169" s="35"/>
      <c r="E169" s="23"/>
    </row>
    <row r="170" spans="1:7" s="43" customFormat="1" ht="18" customHeight="1">
      <c r="A170" s="13"/>
      <c r="B170" s="16"/>
      <c r="C170" s="16"/>
      <c r="D170" s="30"/>
      <c r="E170" s="15"/>
      <c r="G170" s="3"/>
    </row>
    <row r="171" spans="3:5" ht="28.5" customHeight="1">
      <c r="C171" s="16"/>
      <c r="D171" s="30"/>
      <c r="E171" s="126"/>
    </row>
    <row r="172" spans="3:7" ht="18">
      <c r="C172" s="16"/>
      <c r="D172" s="22"/>
      <c r="E172" s="34"/>
      <c r="G172" s="43"/>
    </row>
    <row r="173" ht="12.75">
      <c r="D173" s="22"/>
    </row>
    <row r="174" spans="3:5" ht="18">
      <c r="C174" s="126"/>
      <c r="D174" s="14"/>
      <c r="E174" s="5"/>
    </row>
    <row r="175" spans="2:5" ht="17.25" customHeight="1">
      <c r="B175" s="126"/>
      <c r="C175" s="32"/>
      <c r="D175" s="126"/>
      <c r="E175" s="5"/>
    </row>
    <row r="176" spans="2:5" ht="13.5" customHeight="1">
      <c r="B176" s="32"/>
      <c r="D176" s="33"/>
      <c r="E176" s="5"/>
    </row>
    <row r="177" spans="3:5" ht="12.75">
      <c r="C177" s="16"/>
      <c r="E177" s="5"/>
    </row>
    <row r="178" spans="2:5" ht="12.75">
      <c r="B178" s="16"/>
      <c r="C178" s="16"/>
      <c r="D178" s="46"/>
      <c r="E178" s="5"/>
    </row>
    <row r="179" spans="1:4" ht="18">
      <c r="A179" s="125"/>
      <c r="B179" s="16"/>
      <c r="C179" s="16"/>
      <c r="D179" s="46"/>
    </row>
    <row r="180" spans="1:5" ht="12.75">
      <c r="A180" s="32"/>
      <c r="B180" s="16"/>
      <c r="C180" s="16"/>
      <c r="D180" s="46"/>
      <c r="E180" s="5"/>
    </row>
    <row r="181" spans="2:5" ht="12.75">
      <c r="B181" s="16"/>
      <c r="C181" s="16"/>
      <c r="D181" s="46"/>
      <c r="E181" s="47"/>
    </row>
    <row r="182" spans="1:5" ht="22.5" customHeight="1">
      <c r="A182" s="45"/>
      <c r="B182" s="16"/>
      <c r="C182" s="16"/>
      <c r="D182" s="46"/>
      <c r="E182" s="5"/>
    </row>
    <row r="183" spans="1:5" ht="22.5" customHeight="1">
      <c r="A183" s="16"/>
      <c r="B183" s="16"/>
      <c r="C183" s="16"/>
      <c r="E183" s="24"/>
    </row>
    <row r="184" spans="1:5" ht="12.75">
      <c r="A184" s="16"/>
      <c r="B184" s="16"/>
      <c r="C184" s="16"/>
      <c r="D184" s="46"/>
      <c r="E184" s="25"/>
    </row>
    <row r="185" spans="1:4" ht="12.75">
      <c r="A185" s="16"/>
      <c r="B185" s="16"/>
      <c r="C185" s="16"/>
      <c r="D185" s="46"/>
    </row>
    <row r="186" spans="1:4" ht="12.75">
      <c r="A186" s="16"/>
      <c r="B186" s="16"/>
      <c r="C186" s="16"/>
      <c r="D186" s="46"/>
    </row>
    <row r="187" spans="1:4" ht="12.75">
      <c r="A187" s="16"/>
      <c r="B187" s="16"/>
      <c r="D187" s="46"/>
    </row>
    <row r="188" spans="1:4" ht="12.75">
      <c r="A188" s="16"/>
      <c r="D188" s="22"/>
    </row>
    <row r="189" ht="12.75">
      <c r="A189" s="16"/>
    </row>
    <row r="190" ht="12.75">
      <c r="A190" s="16"/>
    </row>
    <row r="191" ht="12.75">
      <c r="A191" s="16"/>
    </row>
  </sheetData>
  <sheetProtection/>
  <mergeCells count="2">
    <mergeCell ref="A1:H1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104" max="9" man="1"/>
    <brk id="16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06"/>
  <sheetViews>
    <sheetView tabSelected="1" workbookViewId="0" topLeftCell="A133">
      <selection activeCell="C207" sqref="C207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2" spans="1:10" ht="18" customHeight="1">
      <c r="A2" s="298" t="s">
        <v>77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 customHeight="1">
      <c r="A3" s="80"/>
      <c r="B3" s="85"/>
      <c r="C3" s="85" t="s">
        <v>76</v>
      </c>
      <c r="D3" s="85"/>
      <c r="E3" s="85"/>
      <c r="F3" s="85"/>
      <c r="G3" s="85"/>
      <c r="H3" s="85"/>
      <c r="I3" s="85"/>
      <c r="J3" s="85"/>
    </row>
    <row r="4" spans="1:10" s="5" customFormat="1" ht="89.25">
      <c r="A4" s="4" t="s">
        <v>18</v>
      </c>
      <c r="B4" s="84" t="s">
        <v>19</v>
      </c>
      <c r="C4" s="217" t="s">
        <v>137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20</v>
      </c>
      <c r="I4" s="4" t="s">
        <v>15</v>
      </c>
      <c r="J4" s="4" t="s">
        <v>16</v>
      </c>
    </row>
    <row r="5" spans="1:10" s="5" customFormat="1" ht="12.75">
      <c r="A5" s="96"/>
      <c r="B5" s="87" t="s">
        <v>30</v>
      </c>
      <c r="C5" s="97"/>
      <c r="D5" s="97"/>
      <c r="E5" s="97"/>
      <c r="F5" s="97"/>
      <c r="G5" s="97"/>
      <c r="H5" s="97"/>
      <c r="I5" s="97"/>
      <c r="J5" s="97"/>
    </row>
    <row r="6" spans="1:10" s="5" customFormat="1" ht="26.25">
      <c r="A6" s="96">
        <v>40787</v>
      </c>
      <c r="B6" s="87" t="s">
        <v>78</v>
      </c>
      <c r="C6" s="225">
        <v>1215650</v>
      </c>
      <c r="D6" s="97"/>
      <c r="E6" s="97"/>
      <c r="F6" s="97"/>
      <c r="G6" s="97"/>
      <c r="H6" s="97"/>
      <c r="I6" s="97"/>
      <c r="J6" s="97"/>
    </row>
    <row r="7" spans="1:10" s="5" customFormat="1" ht="26.25">
      <c r="A7" s="96" t="s">
        <v>80</v>
      </c>
      <c r="B7" s="87" t="s">
        <v>79</v>
      </c>
      <c r="C7" s="225">
        <v>1215650</v>
      </c>
      <c r="D7" s="224">
        <v>1029250</v>
      </c>
      <c r="E7" s="224">
        <v>66000</v>
      </c>
      <c r="F7" s="97"/>
      <c r="G7" s="224">
        <v>120400</v>
      </c>
      <c r="H7" s="97"/>
      <c r="I7" s="97"/>
      <c r="J7" s="97"/>
    </row>
    <row r="8" spans="1:10" ht="12.75" customHeight="1">
      <c r="A8" s="95" t="s">
        <v>81</v>
      </c>
      <c r="B8" s="93" t="s">
        <v>93</v>
      </c>
      <c r="C8" s="211">
        <v>837500</v>
      </c>
      <c r="D8" s="211">
        <v>825100</v>
      </c>
      <c r="E8" s="211">
        <v>4700</v>
      </c>
      <c r="F8" s="91"/>
      <c r="G8" s="211">
        <v>7700</v>
      </c>
      <c r="H8" s="91"/>
      <c r="I8" s="91"/>
      <c r="J8" s="91"/>
    </row>
    <row r="9" spans="1:10" s="5" customFormat="1" ht="12.75">
      <c r="A9" s="92" t="s">
        <v>84</v>
      </c>
      <c r="B9" s="93" t="s">
        <v>10</v>
      </c>
      <c r="C9" s="211">
        <v>825100</v>
      </c>
      <c r="D9" s="211">
        <v>825100</v>
      </c>
      <c r="E9" s="211"/>
      <c r="F9" s="94"/>
      <c r="G9" s="94"/>
      <c r="H9" s="94"/>
      <c r="I9" s="94"/>
      <c r="J9" s="94"/>
    </row>
    <row r="10" spans="1:10" s="5" customFormat="1" ht="12.75">
      <c r="A10" s="89">
        <v>3</v>
      </c>
      <c r="B10" s="90" t="s">
        <v>42</v>
      </c>
      <c r="C10" s="211">
        <v>825100</v>
      </c>
      <c r="D10" s="211">
        <v>825100</v>
      </c>
      <c r="E10" s="94"/>
      <c r="F10" s="94"/>
      <c r="G10" s="94"/>
      <c r="H10" s="94"/>
      <c r="I10" s="94"/>
      <c r="J10" s="94"/>
    </row>
    <row r="11" spans="1:10" s="5" customFormat="1" ht="12.75">
      <c r="A11" s="95">
        <v>31</v>
      </c>
      <c r="B11" s="93" t="s">
        <v>21</v>
      </c>
      <c r="C11" s="211">
        <v>632500</v>
      </c>
      <c r="D11" s="211">
        <v>632500</v>
      </c>
      <c r="E11" s="94"/>
      <c r="F11" s="94"/>
      <c r="G11" s="94"/>
      <c r="H11" s="94"/>
      <c r="I11" s="94"/>
      <c r="J11" s="94"/>
    </row>
    <row r="12" spans="1:10" ht="12.75">
      <c r="A12" s="89">
        <v>311</v>
      </c>
      <c r="B12" s="90" t="s">
        <v>22</v>
      </c>
      <c r="C12" s="210">
        <v>500000</v>
      </c>
      <c r="D12" s="210">
        <v>500000</v>
      </c>
      <c r="E12" s="91"/>
      <c r="F12" s="91"/>
      <c r="G12" s="91"/>
      <c r="H12" s="91"/>
      <c r="I12" s="91"/>
      <c r="J12" s="91"/>
    </row>
    <row r="13" spans="1:10" ht="12.75">
      <c r="A13" s="89">
        <v>312</v>
      </c>
      <c r="B13" s="90" t="s">
        <v>23</v>
      </c>
      <c r="C13" s="210">
        <v>50000</v>
      </c>
      <c r="D13" s="210">
        <v>50000</v>
      </c>
      <c r="E13" s="91"/>
      <c r="F13" s="91"/>
      <c r="G13" s="91"/>
      <c r="H13" s="91"/>
      <c r="I13" s="91"/>
      <c r="J13" s="91"/>
    </row>
    <row r="14" spans="1:10" ht="12.75">
      <c r="A14" s="89">
        <v>313</v>
      </c>
      <c r="B14" s="90" t="s">
        <v>24</v>
      </c>
      <c r="C14" s="210">
        <v>82500</v>
      </c>
      <c r="D14" s="210">
        <v>82500</v>
      </c>
      <c r="E14" s="91"/>
      <c r="F14" s="91"/>
      <c r="G14" s="91"/>
      <c r="H14" s="91"/>
      <c r="I14" s="91"/>
      <c r="J14" s="91"/>
    </row>
    <row r="15" spans="1:10" s="5" customFormat="1" ht="12.75">
      <c r="A15" s="95">
        <v>32</v>
      </c>
      <c r="B15" s="93" t="s">
        <v>25</v>
      </c>
      <c r="C15" s="211">
        <v>186400</v>
      </c>
      <c r="D15" s="211">
        <v>186400</v>
      </c>
      <c r="E15" s="94"/>
      <c r="F15" s="94"/>
      <c r="G15" s="94"/>
      <c r="H15" s="94"/>
      <c r="I15" s="94"/>
      <c r="J15" s="94"/>
    </row>
    <row r="16" spans="1:10" ht="12.75">
      <c r="A16" s="89">
        <v>321</v>
      </c>
      <c r="B16" s="90" t="s">
        <v>138</v>
      </c>
      <c r="C16" s="210">
        <v>14300</v>
      </c>
      <c r="D16" s="210">
        <v>14300</v>
      </c>
      <c r="E16" s="91"/>
      <c r="F16" s="91"/>
      <c r="G16" s="91"/>
      <c r="H16" s="91"/>
      <c r="I16" s="91"/>
      <c r="J16" s="91"/>
    </row>
    <row r="17" spans="1:10" ht="12.75">
      <c r="A17" s="89">
        <v>322</v>
      </c>
      <c r="B17" s="90" t="s">
        <v>139</v>
      </c>
      <c r="C17" s="210">
        <v>79000</v>
      </c>
      <c r="D17" s="210">
        <v>79000</v>
      </c>
      <c r="E17" s="91"/>
      <c r="F17" s="91"/>
      <c r="G17" s="91"/>
      <c r="H17" s="91"/>
      <c r="I17" s="91"/>
      <c r="J17" s="91"/>
    </row>
    <row r="18" spans="1:10" ht="12.75">
      <c r="A18" s="89">
        <v>323</v>
      </c>
      <c r="B18" s="90" t="s">
        <v>140</v>
      </c>
      <c r="C18" s="210">
        <v>69200</v>
      </c>
      <c r="D18" s="210">
        <v>69200</v>
      </c>
      <c r="E18" s="91"/>
      <c r="F18" s="91"/>
      <c r="G18" s="91"/>
      <c r="H18" s="91"/>
      <c r="I18" s="91"/>
      <c r="J18" s="91"/>
    </row>
    <row r="19" spans="1:10" ht="12.75">
      <c r="A19" s="89">
        <v>329</v>
      </c>
      <c r="B19" s="90" t="s">
        <v>141</v>
      </c>
      <c r="C19" s="210">
        <v>23900</v>
      </c>
      <c r="D19" s="210">
        <v>23900</v>
      </c>
      <c r="E19" s="91"/>
      <c r="F19" s="91"/>
      <c r="G19" s="91"/>
      <c r="H19" s="91"/>
      <c r="I19" s="91"/>
      <c r="J19" s="91"/>
    </row>
    <row r="20" spans="1:10" s="5" customFormat="1" ht="12.75">
      <c r="A20" s="95">
        <v>34</v>
      </c>
      <c r="B20" s="93" t="s">
        <v>26</v>
      </c>
      <c r="C20" s="211">
        <v>6200</v>
      </c>
      <c r="D20" s="211">
        <v>6200</v>
      </c>
      <c r="E20" s="94"/>
      <c r="F20" s="94"/>
      <c r="G20" s="94"/>
      <c r="H20" s="94"/>
      <c r="I20" s="94"/>
      <c r="J20" s="94"/>
    </row>
    <row r="21" spans="1:10" ht="12.75" customHeight="1">
      <c r="A21" s="89">
        <v>343</v>
      </c>
      <c r="B21" s="90" t="s">
        <v>164</v>
      </c>
      <c r="C21" s="210">
        <v>6200</v>
      </c>
      <c r="D21" s="210">
        <v>6200</v>
      </c>
      <c r="E21" s="91"/>
      <c r="F21" s="91"/>
      <c r="G21" s="91"/>
      <c r="H21" s="91"/>
      <c r="I21" s="91"/>
      <c r="J21" s="91"/>
    </row>
    <row r="22" spans="1:10" ht="12.75">
      <c r="A22" s="95" t="s">
        <v>85</v>
      </c>
      <c r="B22" s="93" t="s">
        <v>86</v>
      </c>
      <c r="C22" s="211">
        <v>4700</v>
      </c>
      <c r="D22" s="211"/>
      <c r="E22" s="211">
        <v>4700</v>
      </c>
      <c r="F22" s="91"/>
      <c r="G22" s="211"/>
      <c r="H22" s="91"/>
      <c r="I22" s="91"/>
      <c r="J22" s="91"/>
    </row>
    <row r="23" spans="1:10" ht="12.75">
      <c r="A23" s="95">
        <v>3</v>
      </c>
      <c r="B23" s="93" t="s">
        <v>42</v>
      </c>
      <c r="C23" s="211">
        <v>4700</v>
      </c>
      <c r="D23" s="211"/>
      <c r="E23" s="211">
        <v>4700</v>
      </c>
      <c r="F23" s="91"/>
      <c r="G23" s="211"/>
      <c r="H23" s="91"/>
      <c r="I23" s="91"/>
      <c r="J23" s="91"/>
    </row>
    <row r="24" spans="1:10" ht="12.75">
      <c r="A24" s="95">
        <v>32</v>
      </c>
      <c r="B24" s="93" t="s">
        <v>25</v>
      </c>
      <c r="C24" s="211">
        <v>4700</v>
      </c>
      <c r="D24" s="211"/>
      <c r="E24" s="211">
        <v>4700</v>
      </c>
      <c r="F24" s="91"/>
      <c r="G24" s="211"/>
      <c r="H24" s="91"/>
      <c r="I24" s="91"/>
      <c r="J24" s="91"/>
    </row>
    <row r="25" spans="1:10" ht="12.75">
      <c r="A25" s="89">
        <v>323</v>
      </c>
      <c r="B25" s="90" t="s">
        <v>140</v>
      </c>
      <c r="C25" s="210">
        <v>3600</v>
      </c>
      <c r="D25" s="210"/>
      <c r="E25" s="210">
        <v>3600</v>
      </c>
      <c r="F25" s="91"/>
      <c r="G25" s="91"/>
      <c r="H25" s="91"/>
      <c r="I25" s="91"/>
      <c r="J25" s="91"/>
    </row>
    <row r="26" spans="1:10" ht="12.75">
      <c r="A26" s="89">
        <v>324</v>
      </c>
      <c r="B26" s="90" t="s">
        <v>142</v>
      </c>
      <c r="C26" s="210">
        <v>1100</v>
      </c>
      <c r="D26" s="210"/>
      <c r="E26" s="210">
        <v>1100</v>
      </c>
      <c r="F26" s="91"/>
      <c r="G26" s="91"/>
      <c r="H26" s="91"/>
      <c r="I26" s="91"/>
      <c r="J26" s="91"/>
    </row>
    <row r="27" spans="1:10" ht="25.5">
      <c r="A27" s="95" t="s">
        <v>87</v>
      </c>
      <c r="B27" s="93" t="s">
        <v>88</v>
      </c>
      <c r="C27" s="211">
        <v>7700</v>
      </c>
      <c r="D27" s="91"/>
      <c r="E27" s="210"/>
      <c r="F27" s="91"/>
      <c r="G27" s="211">
        <v>7700</v>
      </c>
      <c r="H27" s="91"/>
      <c r="I27" s="91"/>
      <c r="J27" s="91"/>
    </row>
    <row r="28" spans="1:10" ht="12.75">
      <c r="A28" s="95">
        <v>3</v>
      </c>
      <c r="B28" s="93" t="s">
        <v>42</v>
      </c>
      <c r="C28" s="211">
        <v>7700</v>
      </c>
      <c r="D28" s="91"/>
      <c r="E28" s="210"/>
      <c r="F28" s="91"/>
      <c r="G28" s="211">
        <v>7700</v>
      </c>
      <c r="H28" s="91"/>
      <c r="I28" s="91"/>
      <c r="J28" s="91"/>
    </row>
    <row r="29" spans="1:10" ht="12.75">
      <c r="A29" s="95">
        <v>32</v>
      </c>
      <c r="B29" s="93" t="s">
        <v>25</v>
      </c>
      <c r="C29" s="211">
        <v>7700</v>
      </c>
      <c r="D29" s="91"/>
      <c r="E29" s="210"/>
      <c r="F29" s="91"/>
      <c r="G29" s="211">
        <v>7700</v>
      </c>
      <c r="H29" s="91"/>
      <c r="I29" s="91"/>
      <c r="J29" s="91"/>
    </row>
    <row r="30" spans="1:10" ht="12.75">
      <c r="A30" s="89">
        <v>324</v>
      </c>
      <c r="B30" s="90" t="s">
        <v>143</v>
      </c>
      <c r="C30" s="210">
        <v>7700</v>
      </c>
      <c r="D30" s="91"/>
      <c r="E30" s="210"/>
      <c r="F30" s="91"/>
      <c r="G30" s="210">
        <v>7700</v>
      </c>
      <c r="H30" s="91"/>
      <c r="I30" s="91"/>
      <c r="J30" s="91"/>
    </row>
    <row r="31" spans="1:10" ht="25.5">
      <c r="A31" s="259" t="s">
        <v>82</v>
      </c>
      <c r="B31" s="260" t="s">
        <v>83</v>
      </c>
      <c r="C31" s="261">
        <v>212150</v>
      </c>
      <c r="D31" s="261">
        <v>183650</v>
      </c>
      <c r="E31" s="261">
        <v>28500</v>
      </c>
      <c r="F31" s="265"/>
      <c r="G31" s="261"/>
      <c r="H31" s="265"/>
      <c r="I31" s="265"/>
      <c r="J31" s="265"/>
    </row>
    <row r="32" spans="1:10" ht="12.75">
      <c r="A32" s="92" t="s">
        <v>84</v>
      </c>
      <c r="B32" s="93" t="s">
        <v>10</v>
      </c>
      <c r="C32" s="211">
        <v>183650</v>
      </c>
      <c r="D32" s="211">
        <v>183650</v>
      </c>
      <c r="E32" s="94"/>
      <c r="F32" s="91"/>
      <c r="G32" s="91"/>
      <c r="H32" s="91"/>
      <c r="I32" s="91"/>
      <c r="J32" s="91"/>
    </row>
    <row r="33" spans="1:10" ht="12.75">
      <c r="A33" s="95">
        <v>3</v>
      </c>
      <c r="B33" s="93" t="s">
        <v>42</v>
      </c>
      <c r="C33" s="211">
        <v>163150</v>
      </c>
      <c r="D33" s="211">
        <v>163150</v>
      </c>
      <c r="E33" s="91"/>
      <c r="F33" s="91"/>
      <c r="G33" s="91"/>
      <c r="H33" s="91"/>
      <c r="I33" s="91"/>
      <c r="J33" s="91"/>
    </row>
    <row r="34" spans="1:10" ht="12.75">
      <c r="A34" s="95">
        <v>32</v>
      </c>
      <c r="B34" s="93" t="s">
        <v>25</v>
      </c>
      <c r="C34" s="211">
        <v>163150</v>
      </c>
      <c r="D34" s="211">
        <v>163150</v>
      </c>
      <c r="E34" s="91"/>
      <c r="F34" s="91"/>
      <c r="G34" s="91"/>
      <c r="H34" s="91"/>
      <c r="I34" s="91"/>
      <c r="J34" s="91"/>
    </row>
    <row r="35" spans="1:10" ht="12.75">
      <c r="A35" s="89">
        <v>323</v>
      </c>
      <c r="B35" s="90" t="s">
        <v>140</v>
      </c>
      <c r="C35" s="210">
        <v>163150</v>
      </c>
      <c r="D35" s="210">
        <v>163150</v>
      </c>
      <c r="E35" s="91"/>
      <c r="F35" s="91"/>
      <c r="G35" s="91"/>
      <c r="H35" s="91"/>
      <c r="I35" s="91"/>
      <c r="J35" s="91"/>
    </row>
    <row r="36" spans="1:10" s="5" customFormat="1" ht="12.75" customHeight="1">
      <c r="A36" s="95">
        <v>4</v>
      </c>
      <c r="B36" s="93" t="s">
        <v>175</v>
      </c>
      <c r="C36" s="211">
        <v>20500</v>
      </c>
      <c r="D36" s="211">
        <v>20500</v>
      </c>
      <c r="E36" s="94"/>
      <c r="F36" s="94"/>
      <c r="G36" s="94"/>
      <c r="H36" s="94"/>
      <c r="I36" s="94"/>
      <c r="J36" s="94"/>
    </row>
    <row r="37" spans="1:10" ht="12.75" customHeight="1">
      <c r="A37" s="95">
        <v>42</v>
      </c>
      <c r="B37" s="93" t="s">
        <v>174</v>
      </c>
      <c r="C37" s="211">
        <v>20500</v>
      </c>
      <c r="D37" s="211">
        <v>20500</v>
      </c>
      <c r="E37" s="91"/>
      <c r="F37" s="91"/>
      <c r="G37" s="91"/>
      <c r="H37" s="91"/>
      <c r="I37" s="91"/>
      <c r="J37" s="91"/>
    </row>
    <row r="38" spans="1:10" ht="12.75">
      <c r="A38" s="89">
        <v>422</v>
      </c>
      <c r="B38" s="90" t="s">
        <v>144</v>
      </c>
      <c r="C38" s="210">
        <v>20500</v>
      </c>
      <c r="D38" s="210">
        <v>20500</v>
      </c>
      <c r="E38" s="91"/>
      <c r="F38" s="91"/>
      <c r="G38" s="91"/>
      <c r="H38" s="91"/>
      <c r="I38" s="91"/>
      <c r="J38" s="91"/>
    </row>
    <row r="39" spans="1:10" s="5" customFormat="1" ht="12.75" customHeight="1">
      <c r="A39" s="95" t="s">
        <v>89</v>
      </c>
      <c r="B39" s="93" t="s">
        <v>11</v>
      </c>
      <c r="C39" s="211">
        <v>28500</v>
      </c>
      <c r="D39" s="211"/>
      <c r="E39" s="211">
        <v>1200</v>
      </c>
      <c r="F39" s="94"/>
      <c r="G39" s="94"/>
      <c r="H39" s="94"/>
      <c r="I39" s="94"/>
      <c r="J39" s="94"/>
    </row>
    <row r="40" spans="1:10" s="5" customFormat="1" ht="12.75" customHeight="1">
      <c r="A40" s="95">
        <v>3</v>
      </c>
      <c r="B40" s="93" t="s">
        <v>42</v>
      </c>
      <c r="C40" s="211">
        <v>1200</v>
      </c>
      <c r="D40" s="94"/>
      <c r="E40" s="211">
        <v>1200</v>
      </c>
      <c r="F40" s="94"/>
      <c r="G40" s="94"/>
      <c r="H40" s="94"/>
      <c r="I40" s="94"/>
      <c r="J40" s="94"/>
    </row>
    <row r="41" spans="1:10" s="5" customFormat="1" ht="12.75" customHeight="1">
      <c r="A41" s="95">
        <v>32</v>
      </c>
      <c r="B41" s="93" t="s">
        <v>25</v>
      </c>
      <c r="C41" s="211">
        <v>1200</v>
      </c>
      <c r="D41" s="94"/>
      <c r="E41" s="211">
        <v>1200</v>
      </c>
      <c r="F41" s="94"/>
      <c r="G41" s="94"/>
      <c r="H41" s="94"/>
      <c r="I41" s="94"/>
      <c r="J41" s="94"/>
    </row>
    <row r="42" spans="1:10" s="5" customFormat="1" ht="12.75" customHeight="1">
      <c r="A42" s="89">
        <v>323</v>
      </c>
      <c r="B42" s="90" t="s">
        <v>140</v>
      </c>
      <c r="C42" s="210">
        <v>1200</v>
      </c>
      <c r="D42" s="94"/>
      <c r="E42" s="210">
        <v>1200</v>
      </c>
      <c r="F42" s="94"/>
      <c r="G42" s="94"/>
      <c r="H42" s="94"/>
      <c r="I42" s="94"/>
      <c r="J42" s="94"/>
    </row>
    <row r="43" spans="1:10" s="5" customFormat="1" ht="12.75" customHeight="1">
      <c r="A43" s="95">
        <v>4</v>
      </c>
      <c r="B43" s="93" t="s">
        <v>145</v>
      </c>
      <c r="C43" s="211">
        <v>27300</v>
      </c>
      <c r="D43" s="94"/>
      <c r="E43" s="211">
        <v>27300</v>
      </c>
      <c r="F43" s="94"/>
      <c r="G43" s="94"/>
      <c r="H43" s="94"/>
      <c r="I43" s="94"/>
      <c r="J43" s="94"/>
    </row>
    <row r="44" spans="1:10" s="5" customFormat="1" ht="12.75" customHeight="1">
      <c r="A44" s="95">
        <v>42</v>
      </c>
      <c r="B44" s="93" t="s">
        <v>92</v>
      </c>
      <c r="C44" s="211">
        <v>27300</v>
      </c>
      <c r="D44" s="94"/>
      <c r="E44" s="211">
        <v>27300</v>
      </c>
      <c r="F44" s="94"/>
      <c r="G44" s="94"/>
      <c r="H44" s="94"/>
      <c r="I44" s="94"/>
      <c r="J44" s="94"/>
    </row>
    <row r="45" spans="1:10" s="5" customFormat="1" ht="12.75" customHeight="1">
      <c r="A45" s="89">
        <v>422</v>
      </c>
      <c r="B45" s="90" t="s">
        <v>144</v>
      </c>
      <c r="C45" s="210">
        <v>27300</v>
      </c>
      <c r="D45" s="94"/>
      <c r="E45" s="210">
        <v>27300</v>
      </c>
      <c r="F45" s="94"/>
      <c r="G45" s="94"/>
      <c r="H45" s="94"/>
      <c r="I45" s="94"/>
      <c r="J45" s="94"/>
    </row>
    <row r="46" spans="1:10" s="5" customFormat="1" ht="25.5">
      <c r="A46" s="246" t="s">
        <v>90</v>
      </c>
      <c r="B46" s="256" t="s">
        <v>94</v>
      </c>
      <c r="C46" s="263">
        <v>166000</v>
      </c>
      <c r="D46" s="248">
        <v>20500</v>
      </c>
      <c r="E46" s="248">
        <v>32800</v>
      </c>
      <c r="F46" s="264"/>
      <c r="G46" s="248">
        <v>112700</v>
      </c>
      <c r="H46" s="264"/>
      <c r="I46" s="264"/>
      <c r="J46" s="264"/>
    </row>
    <row r="47" spans="1:7" s="5" customFormat="1" ht="12.75">
      <c r="A47" s="62" t="s">
        <v>84</v>
      </c>
      <c r="B47" s="213" t="s">
        <v>10</v>
      </c>
      <c r="C47" s="214">
        <v>20500</v>
      </c>
      <c r="D47" s="40">
        <v>20500</v>
      </c>
      <c r="G47" s="38"/>
    </row>
    <row r="48" spans="1:7" s="5" customFormat="1" ht="12.75">
      <c r="A48" s="62">
        <v>4</v>
      </c>
      <c r="B48" s="213" t="s">
        <v>95</v>
      </c>
      <c r="C48" s="214">
        <v>20500</v>
      </c>
      <c r="D48" s="40">
        <v>20500</v>
      </c>
      <c r="G48" s="38"/>
    </row>
    <row r="49" spans="1:7" s="5" customFormat="1" ht="12.75" customHeight="1">
      <c r="A49" s="62">
        <v>42</v>
      </c>
      <c r="B49" s="213" t="s">
        <v>176</v>
      </c>
      <c r="C49" s="214">
        <v>20500</v>
      </c>
      <c r="D49" s="40">
        <v>20500</v>
      </c>
      <c r="G49" s="38"/>
    </row>
    <row r="50" spans="1:7" s="5" customFormat="1" ht="12.75">
      <c r="A50" s="61">
        <v>424</v>
      </c>
      <c r="B50" s="8" t="s">
        <v>91</v>
      </c>
      <c r="C50" s="212">
        <v>20500</v>
      </c>
      <c r="D50" s="38">
        <v>20500</v>
      </c>
      <c r="E50" s="40"/>
      <c r="G50" s="38"/>
    </row>
    <row r="51" spans="1:7" s="5" customFormat="1" ht="12.75">
      <c r="A51" s="62" t="s">
        <v>89</v>
      </c>
      <c r="B51" s="213" t="s">
        <v>11</v>
      </c>
      <c r="C51" s="214">
        <v>32800</v>
      </c>
      <c r="E51" s="40">
        <v>32800</v>
      </c>
      <c r="G51" s="38"/>
    </row>
    <row r="52" spans="1:7" s="5" customFormat="1" ht="12.75">
      <c r="A52" s="62">
        <v>3</v>
      </c>
      <c r="B52" s="213" t="s">
        <v>42</v>
      </c>
      <c r="C52" s="214">
        <v>12300</v>
      </c>
      <c r="E52" s="40">
        <v>12300</v>
      </c>
      <c r="G52" s="38"/>
    </row>
    <row r="53" spans="1:7" s="5" customFormat="1" ht="12.75">
      <c r="A53" s="62">
        <v>32</v>
      </c>
      <c r="B53" s="213" t="s">
        <v>25</v>
      </c>
      <c r="C53" s="214">
        <v>12300</v>
      </c>
      <c r="E53" s="40">
        <v>12300</v>
      </c>
      <c r="G53" s="38"/>
    </row>
    <row r="54" spans="1:7" s="5" customFormat="1" ht="12.75">
      <c r="A54" s="61">
        <v>323</v>
      </c>
      <c r="B54" s="8" t="s">
        <v>140</v>
      </c>
      <c r="C54" s="212">
        <v>12300</v>
      </c>
      <c r="E54" s="38">
        <v>12300</v>
      </c>
      <c r="G54" s="38"/>
    </row>
    <row r="55" spans="1:7" s="5" customFormat="1" ht="12.75">
      <c r="A55" s="62">
        <v>4</v>
      </c>
      <c r="B55" s="213" t="s">
        <v>96</v>
      </c>
      <c r="C55" s="214">
        <v>20500</v>
      </c>
      <c r="E55" s="40">
        <v>20500</v>
      </c>
      <c r="G55" s="38"/>
    </row>
    <row r="56" spans="1:10" ht="12.75">
      <c r="A56" s="62">
        <v>42</v>
      </c>
      <c r="B56" s="213" t="s">
        <v>146</v>
      </c>
      <c r="C56" s="214">
        <v>20500</v>
      </c>
      <c r="D56" s="3"/>
      <c r="E56" s="40">
        <v>20500</v>
      </c>
      <c r="F56" s="3"/>
      <c r="G56" s="3"/>
      <c r="H56" s="3"/>
      <c r="I56" s="3"/>
      <c r="J56" s="3"/>
    </row>
    <row r="57" spans="1:10" ht="12.75">
      <c r="A57" s="61">
        <v>422</v>
      </c>
      <c r="B57" s="8" t="s">
        <v>144</v>
      </c>
      <c r="C57" s="215">
        <v>10250</v>
      </c>
      <c r="D57" s="3"/>
      <c r="E57" s="38">
        <v>10250</v>
      </c>
      <c r="F57" s="3"/>
      <c r="G57" s="3"/>
      <c r="H57" s="3"/>
      <c r="I57" s="3"/>
      <c r="J57" s="3"/>
    </row>
    <row r="58" spans="1:10" ht="12.75">
      <c r="A58" s="61">
        <v>424</v>
      </c>
      <c r="B58" s="8" t="s">
        <v>147</v>
      </c>
      <c r="C58" s="215">
        <v>10250</v>
      </c>
      <c r="D58" s="3"/>
      <c r="E58" s="38">
        <v>10250</v>
      </c>
      <c r="F58" s="3"/>
      <c r="G58" s="3"/>
      <c r="H58" s="3"/>
      <c r="I58" s="3"/>
      <c r="J58" s="3"/>
    </row>
    <row r="59" spans="1:10" ht="25.5">
      <c r="A59" s="62" t="s">
        <v>97</v>
      </c>
      <c r="B59" s="213" t="s">
        <v>88</v>
      </c>
      <c r="C59" s="216">
        <v>112700</v>
      </c>
      <c r="D59" s="3"/>
      <c r="E59" s="40"/>
      <c r="F59" s="3"/>
      <c r="G59" s="40">
        <v>112700</v>
      </c>
      <c r="H59" s="3"/>
      <c r="I59" s="3"/>
      <c r="J59" s="3"/>
    </row>
    <row r="60" spans="1:10" ht="12.75">
      <c r="A60" s="62">
        <v>4</v>
      </c>
      <c r="B60" s="213" t="s">
        <v>95</v>
      </c>
      <c r="C60" s="216">
        <v>112700</v>
      </c>
      <c r="D60" s="3"/>
      <c r="E60" s="40"/>
      <c r="F60" s="3"/>
      <c r="G60" s="40">
        <v>112700</v>
      </c>
      <c r="H60" s="3"/>
      <c r="I60" s="3"/>
      <c r="J60" s="3"/>
    </row>
    <row r="61" spans="1:10" ht="12.75" customHeight="1">
      <c r="A61" s="62">
        <v>42</v>
      </c>
      <c r="B61" s="213" t="s">
        <v>146</v>
      </c>
      <c r="C61" s="216">
        <v>112700</v>
      </c>
      <c r="D61" s="3"/>
      <c r="E61" s="40"/>
      <c r="F61" s="3"/>
      <c r="G61" s="40">
        <v>112700</v>
      </c>
      <c r="H61" s="3"/>
      <c r="I61" s="3"/>
      <c r="J61" s="3"/>
    </row>
    <row r="62" spans="1:10" ht="12.75">
      <c r="A62" s="61">
        <v>422</v>
      </c>
      <c r="B62" s="8" t="s">
        <v>148</v>
      </c>
      <c r="C62" s="215">
        <v>10250</v>
      </c>
      <c r="D62" s="3"/>
      <c r="E62" s="38"/>
      <c r="F62" s="3"/>
      <c r="G62" s="38">
        <v>10250</v>
      </c>
      <c r="H62" s="3"/>
      <c r="I62" s="3"/>
      <c r="J62" s="3"/>
    </row>
    <row r="63" spans="1:10" ht="12.75">
      <c r="A63" s="61">
        <v>424</v>
      </c>
      <c r="B63" s="8" t="s">
        <v>149</v>
      </c>
      <c r="C63" s="215">
        <v>81950</v>
      </c>
      <c r="D63" s="3"/>
      <c r="E63" s="38"/>
      <c r="F63" s="3"/>
      <c r="G63" s="38">
        <v>81950</v>
      </c>
      <c r="H63" s="3"/>
      <c r="I63" s="3"/>
      <c r="J63" s="3"/>
    </row>
    <row r="64" spans="1:10" ht="12.75">
      <c r="A64" s="61">
        <v>424</v>
      </c>
      <c r="B64" s="8" t="s">
        <v>150</v>
      </c>
      <c r="C64" s="215">
        <v>20500</v>
      </c>
      <c r="D64" s="3"/>
      <c r="E64" s="38"/>
      <c r="F64" s="3"/>
      <c r="G64" s="38">
        <v>20500</v>
      </c>
      <c r="H64" s="3"/>
      <c r="I64" s="3"/>
      <c r="J64" s="3"/>
    </row>
    <row r="65" spans="1:10" ht="89.25">
      <c r="A65" s="4" t="s">
        <v>18</v>
      </c>
      <c r="B65" s="84" t="s">
        <v>19</v>
      </c>
      <c r="C65" s="268" t="s">
        <v>161</v>
      </c>
      <c r="D65" s="4" t="s">
        <v>10</v>
      </c>
      <c r="E65" s="4" t="s">
        <v>11</v>
      </c>
      <c r="F65" s="4" t="s">
        <v>12</v>
      </c>
      <c r="G65" s="4" t="s">
        <v>13</v>
      </c>
      <c r="H65" s="4" t="s">
        <v>20</v>
      </c>
      <c r="I65" s="4" t="s">
        <v>15</v>
      </c>
      <c r="J65" s="4" t="s">
        <v>16</v>
      </c>
    </row>
    <row r="66" spans="1:10" ht="12.75">
      <c r="A66" s="86"/>
      <c r="B66" s="87" t="s">
        <v>30</v>
      </c>
      <c r="C66" s="4"/>
      <c r="D66" s="88"/>
      <c r="E66" s="88"/>
      <c r="F66" s="88"/>
      <c r="G66" s="88"/>
      <c r="H66" s="88"/>
      <c r="I66" s="88"/>
      <c r="J66" s="88"/>
    </row>
    <row r="67" spans="1:10" ht="12.75">
      <c r="A67" s="86"/>
      <c r="B67" s="87" t="s">
        <v>98</v>
      </c>
      <c r="C67" s="218"/>
      <c r="D67" s="88"/>
      <c r="E67" s="88"/>
      <c r="F67" s="88"/>
      <c r="G67" s="88"/>
      <c r="H67" s="88"/>
      <c r="I67" s="88"/>
      <c r="J67" s="88"/>
    </row>
    <row r="68" spans="1:10" ht="12.75" customHeight="1">
      <c r="A68" s="96">
        <v>40787</v>
      </c>
      <c r="B68" s="87" t="s">
        <v>99</v>
      </c>
      <c r="C68" s="226">
        <v>1244825</v>
      </c>
      <c r="D68" s="224">
        <v>1053953</v>
      </c>
      <c r="E68" s="224">
        <v>67582</v>
      </c>
      <c r="F68" s="88"/>
      <c r="G68" s="224">
        <v>123290</v>
      </c>
      <c r="H68" s="88"/>
      <c r="I68" s="88"/>
      <c r="J68" s="88"/>
    </row>
    <row r="69" spans="1:10" ht="25.5">
      <c r="A69" s="92" t="s">
        <v>100</v>
      </c>
      <c r="B69" s="93" t="s">
        <v>101</v>
      </c>
      <c r="C69" s="224">
        <v>1244825</v>
      </c>
      <c r="D69" s="211"/>
      <c r="E69" s="211"/>
      <c r="F69" s="94"/>
      <c r="G69" s="211"/>
      <c r="H69" s="94"/>
      <c r="I69" s="94"/>
      <c r="J69" s="94"/>
    </row>
    <row r="70" spans="1:10" ht="12.75">
      <c r="A70" s="92" t="s">
        <v>81</v>
      </c>
      <c r="B70" s="93" t="s">
        <v>102</v>
      </c>
      <c r="C70" s="211">
        <v>857600</v>
      </c>
      <c r="D70" s="211">
        <v>844903</v>
      </c>
      <c r="E70" s="211">
        <v>4812</v>
      </c>
      <c r="F70" s="91"/>
      <c r="G70" s="211">
        <v>7885</v>
      </c>
      <c r="H70" s="91"/>
      <c r="I70" s="91"/>
      <c r="J70" s="91"/>
    </row>
    <row r="71" spans="1:10" ht="12.75">
      <c r="A71" s="92" t="s">
        <v>84</v>
      </c>
      <c r="B71" s="93" t="s">
        <v>10</v>
      </c>
      <c r="C71" s="211">
        <v>844903</v>
      </c>
      <c r="D71" s="211">
        <v>844903</v>
      </c>
      <c r="E71" s="211"/>
      <c r="F71" s="91"/>
      <c r="G71" s="211"/>
      <c r="H71" s="91"/>
      <c r="I71" s="91"/>
      <c r="J71" s="91"/>
    </row>
    <row r="72" spans="1:10" ht="12.75">
      <c r="A72" s="95">
        <v>3</v>
      </c>
      <c r="B72" s="93" t="s">
        <v>42</v>
      </c>
      <c r="C72" s="211">
        <v>844903</v>
      </c>
      <c r="D72" s="211">
        <v>844903</v>
      </c>
      <c r="E72" s="211"/>
      <c r="F72" s="91"/>
      <c r="G72" s="211"/>
      <c r="H72" s="91"/>
      <c r="I72" s="91"/>
      <c r="J72" s="91"/>
    </row>
    <row r="73" spans="1:10" ht="12.75">
      <c r="A73" s="95">
        <v>31</v>
      </c>
      <c r="B73" s="93" t="s">
        <v>21</v>
      </c>
      <c r="C73" s="211">
        <v>647680</v>
      </c>
      <c r="D73" s="211">
        <v>647680</v>
      </c>
      <c r="E73" s="210"/>
      <c r="F73" s="91"/>
      <c r="G73" s="91"/>
      <c r="H73" s="91"/>
      <c r="I73" s="91"/>
      <c r="J73" s="91"/>
    </row>
    <row r="74" spans="1:10" ht="12.75">
      <c r="A74" s="89">
        <v>311</v>
      </c>
      <c r="B74" s="90" t="s">
        <v>103</v>
      </c>
      <c r="C74" s="210">
        <v>512000</v>
      </c>
      <c r="D74" s="210">
        <v>512000</v>
      </c>
      <c r="E74" s="91"/>
      <c r="F74" s="91"/>
      <c r="G74" s="91"/>
      <c r="H74" s="91"/>
      <c r="I74" s="91"/>
      <c r="J74" s="91"/>
    </row>
    <row r="75" spans="1:10" ht="12.75">
      <c r="A75" s="89">
        <v>312</v>
      </c>
      <c r="B75" s="90" t="s">
        <v>23</v>
      </c>
      <c r="C75" s="210">
        <v>51200</v>
      </c>
      <c r="D75" s="210">
        <v>51200</v>
      </c>
      <c r="E75" s="91"/>
      <c r="F75" s="91"/>
      <c r="G75" s="91"/>
      <c r="H75" s="91"/>
      <c r="I75" s="91"/>
      <c r="J75" s="91"/>
    </row>
    <row r="76" spans="1:10" ht="12.75">
      <c r="A76" s="89">
        <v>313</v>
      </c>
      <c r="B76" s="90" t="s">
        <v>24</v>
      </c>
      <c r="C76" s="210">
        <v>84480</v>
      </c>
      <c r="D76" s="210">
        <v>84480</v>
      </c>
      <c r="E76" s="91"/>
      <c r="F76" s="91"/>
      <c r="G76" s="91"/>
      <c r="H76" s="91"/>
      <c r="I76" s="91"/>
      <c r="J76" s="91"/>
    </row>
    <row r="77" spans="1:10" ht="12.75">
      <c r="A77" s="95">
        <v>32</v>
      </c>
      <c r="B77" s="93" t="s">
        <v>25</v>
      </c>
      <c r="C77" s="211">
        <v>190874</v>
      </c>
      <c r="D77" s="211">
        <v>190874</v>
      </c>
      <c r="E77" s="91"/>
      <c r="F77" s="91"/>
      <c r="G77" s="91"/>
      <c r="H77" s="91"/>
      <c r="I77" s="91"/>
      <c r="J77" s="91"/>
    </row>
    <row r="78" spans="1:10" ht="12.75">
      <c r="A78" s="89">
        <v>321</v>
      </c>
      <c r="B78" s="90" t="s">
        <v>138</v>
      </c>
      <c r="C78" s="210">
        <v>14643</v>
      </c>
      <c r="D78" s="210">
        <v>14643</v>
      </c>
      <c r="E78" s="91"/>
      <c r="F78" s="91"/>
      <c r="G78" s="91"/>
      <c r="H78" s="91"/>
      <c r="I78" s="91"/>
      <c r="J78" s="91"/>
    </row>
    <row r="79" spans="1:10" ht="12.75">
      <c r="A79" s="89">
        <v>322</v>
      </c>
      <c r="B79" s="90" t="s">
        <v>139</v>
      </c>
      <c r="C79" s="210">
        <v>80896</v>
      </c>
      <c r="D79" s="210">
        <v>80896</v>
      </c>
      <c r="E79" s="91"/>
      <c r="F79" s="91"/>
      <c r="G79" s="91"/>
      <c r="H79" s="91"/>
      <c r="I79" s="91"/>
      <c r="J79" s="91"/>
    </row>
    <row r="80" spans="1:10" ht="12.75">
      <c r="A80" s="89">
        <v>323</v>
      </c>
      <c r="B80" s="90" t="s">
        <v>140</v>
      </c>
      <c r="C80" s="210">
        <v>70861</v>
      </c>
      <c r="D80" s="210">
        <v>70861</v>
      </c>
      <c r="E80" s="91"/>
      <c r="F80" s="91"/>
      <c r="G80" s="91"/>
      <c r="H80" s="91"/>
      <c r="I80" s="91"/>
      <c r="J80" s="91"/>
    </row>
    <row r="81" spans="1:10" ht="12.75">
      <c r="A81" s="89">
        <v>329</v>
      </c>
      <c r="B81" s="90" t="s">
        <v>151</v>
      </c>
      <c r="C81" s="210">
        <v>24474</v>
      </c>
      <c r="D81" s="210">
        <v>24474</v>
      </c>
      <c r="E81" s="91"/>
      <c r="F81" s="91"/>
      <c r="G81" s="91"/>
      <c r="H81" s="91"/>
      <c r="I81" s="91"/>
      <c r="J81" s="91"/>
    </row>
    <row r="82" spans="1:10" ht="12.75">
      <c r="A82" s="95">
        <v>34</v>
      </c>
      <c r="B82" s="93" t="s">
        <v>26</v>
      </c>
      <c r="C82" s="211">
        <v>6349</v>
      </c>
      <c r="D82" s="211">
        <v>6349</v>
      </c>
      <c r="E82" s="91"/>
      <c r="F82" s="91"/>
      <c r="G82" s="91"/>
      <c r="H82" s="91"/>
      <c r="I82" s="91"/>
      <c r="J82" s="91"/>
    </row>
    <row r="83" spans="1:10" ht="12.75">
      <c r="A83" s="89">
        <v>343</v>
      </c>
      <c r="B83" s="90" t="s">
        <v>164</v>
      </c>
      <c r="C83" s="210">
        <v>6349</v>
      </c>
      <c r="D83" s="210">
        <v>6349</v>
      </c>
      <c r="E83" s="91"/>
      <c r="F83" s="91"/>
      <c r="G83" s="91"/>
      <c r="H83" s="91"/>
      <c r="I83" s="91"/>
      <c r="J83" s="91"/>
    </row>
    <row r="84" spans="1:10" ht="12.75">
      <c r="A84" s="95" t="s">
        <v>85</v>
      </c>
      <c r="B84" s="93" t="s">
        <v>86</v>
      </c>
      <c r="C84" s="211">
        <v>4812</v>
      </c>
      <c r="D84" s="91"/>
      <c r="E84" s="211">
        <v>4812</v>
      </c>
      <c r="F84" s="91"/>
      <c r="G84" s="91"/>
      <c r="H84" s="91"/>
      <c r="I84" s="91"/>
      <c r="J84" s="91"/>
    </row>
    <row r="85" spans="1:10" ht="12.75">
      <c r="A85" s="95">
        <v>3</v>
      </c>
      <c r="B85" s="93" t="s">
        <v>42</v>
      </c>
      <c r="C85" s="211">
        <v>4812</v>
      </c>
      <c r="D85" s="91"/>
      <c r="E85" s="211">
        <v>4812</v>
      </c>
      <c r="F85" s="91"/>
      <c r="G85" s="91"/>
      <c r="H85" s="91"/>
      <c r="I85" s="91"/>
      <c r="J85" s="91"/>
    </row>
    <row r="86" spans="1:10" ht="12.75">
      <c r="A86" s="95">
        <v>32</v>
      </c>
      <c r="B86" s="93" t="s">
        <v>25</v>
      </c>
      <c r="C86" s="211">
        <v>4812</v>
      </c>
      <c r="D86" s="91"/>
      <c r="E86" s="211">
        <v>4812</v>
      </c>
      <c r="F86" s="91"/>
      <c r="G86" s="91"/>
      <c r="H86" s="91"/>
      <c r="I86" s="91"/>
      <c r="J86" s="91"/>
    </row>
    <row r="87" spans="1:10" ht="12.75">
      <c r="A87" s="89">
        <v>323</v>
      </c>
      <c r="B87" s="90" t="s">
        <v>140</v>
      </c>
      <c r="C87" s="210">
        <v>3686</v>
      </c>
      <c r="D87" s="91"/>
      <c r="E87" s="210">
        <v>3686</v>
      </c>
      <c r="F87" s="91"/>
      <c r="G87" s="91"/>
      <c r="H87" s="91"/>
      <c r="I87" s="91"/>
      <c r="J87" s="91"/>
    </row>
    <row r="88" spans="1:10" ht="12.75">
      <c r="A88" s="89">
        <v>324</v>
      </c>
      <c r="B88" s="90" t="s">
        <v>152</v>
      </c>
      <c r="C88" s="210">
        <v>1126</v>
      </c>
      <c r="D88" s="91"/>
      <c r="E88" s="210">
        <v>1126</v>
      </c>
      <c r="F88" s="91"/>
      <c r="G88" s="91"/>
      <c r="H88" s="91"/>
      <c r="I88" s="91"/>
      <c r="J88" s="91"/>
    </row>
    <row r="89" spans="1:10" ht="25.5">
      <c r="A89" s="95" t="s">
        <v>97</v>
      </c>
      <c r="B89" s="93" t="s">
        <v>88</v>
      </c>
      <c r="C89" s="211">
        <v>7885</v>
      </c>
      <c r="D89" s="91"/>
      <c r="E89" s="91"/>
      <c r="F89" s="91"/>
      <c r="G89" s="211">
        <v>7885</v>
      </c>
      <c r="H89" s="91"/>
      <c r="I89" s="91"/>
      <c r="J89" s="91"/>
    </row>
    <row r="90" spans="1:10" ht="12.75">
      <c r="A90" s="95">
        <v>3</v>
      </c>
      <c r="B90" s="93" t="s">
        <v>42</v>
      </c>
      <c r="C90" s="211">
        <v>7885</v>
      </c>
      <c r="D90" s="91"/>
      <c r="E90" s="91"/>
      <c r="F90" s="91"/>
      <c r="G90" s="211">
        <v>7885</v>
      </c>
      <c r="H90" s="91"/>
      <c r="I90" s="91"/>
      <c r="J90" s="91"/>
    </row>
    <row r="91" spans="1:10" ht="12.75">
      <c r="A91" s="95">
        <v>32</v>
      </c>
      <c r="B91" s="93" t="s">
        <v>25</v>
      </c>
      <c r="C91" s="211">
        <v>7885</v>
      </c>
      <c r="D91" s="91"/>
      <c r="E91" s="91"/>
      <c r="F91" s="91"/>
      <c r="G91" s="211">
        <v>7885</v>
      </c>
      <c r="H91" s="91"/>
      <c r="I91" s="91"/>
      <c r="J91" s="91"/>
    </row>
    <row r="92" spans="1:10" ht="12.75">
      <c r="A92" s="89">
        <v>324</v>
      </c>
      <c r="B92" s="90" t="s">
        <v>152</v>
      </c>
      <c r="C92" s="210">
        <v>7885</v>
      </c>
      <c r="D92" s="91"/>
      <c r="E92" s="91"/>
      <c r="F92" s="91"/>
      <c r="G92" s="210">
        <v>7885</v>
      </c>
      <c r="H92" s="91"/>
      <c r="I92" s="91"/>
      <c r="J92" s="91"/>
    </row>
    <row r="93" spans="1:10" ht="25.5">
      <c r="A93" s="259" t="s">
        <v>82</v>
      </c>
      <c r="B93" s="260" t="s">
        <v>104</v>
      </c>
      <c r="C93" s="261">
        <v>217241</v>
      </c>
      <c r="D93" s="261">
        <v>188058</v>
      </c>
      <c r="E93" s="261">
        <v>29183</v>
      </c>
      <c r="F93" s="262"/>
      <c r="G93" s="261"/>
      <c r="H93" s="262"/>
      <c r="I93" s="262"/>
      <c r="J93" s="262"/>
    </row>
    <row r="94" spans="1:10" ht="12.75">
      <c r="A94" s="219" t="s">
        <v>84</v>
      </c>
      <c r="B94" s="220" t="s">
        <v>10</v>
      </c>
      <c r="C94" s="228">
        <v>188058</v>
      </c>
      <c r="D94" s="228">
        <v>188058</v>
      </c>
      <c r="E94" s="221"/>
      <c r="F94" s="221"/>
      <c r="G94" s="221"/>
      <c r="H94" s="221"/>
      <c r="I94" s="221"/>
      <c r="J94" s="221"/>
    </row>
    <row r="95" spans="1:10" ht="12.75">
      <c r="A95" s="219" t="s">
        <v>105</v>
      </c>
      <c r="B95" s="220" t="s">
        <v>42</v>
      </c>
      <c r="C95" s="228">
        <v>167066</v>
      </c>
      <c r="D95" s="228">
        <v>167066</v>
      </c>
      <c r="E95" s="221"/>
      <c r="F95" s="221"/>
      <c r="G95" s="221"/>
      <c r="H95" s="221"/>
      <c r="I95" s="221"/>
      <c r="J95" s="221"/>
    </row>
    <row r="96" spans="1:10" ht="12.75">
      <c r="A96" s="219" t="s">
        <v>106</v>
      </c>
      <c r="B96" s="220" t="s">
        <v>25</v>
      </c>
      <c r="C96" s="228">
        <v>167066</v>
      </c>
      <c r="D96" s="228">
        <v>167066</v>
      </c>
      <c r="E96" s="221"/>
      <c r="F96" s="221"/>
      <c r="G96" s="221"/>
      <c r="H96" s="221"/>
      <c r="I96" s="221"/>
      <c r="J96" s="221"/>
    </row>
    <row r="97" spans="1:10" ht="12.75">
      <c r="A97" s="222" t="s">
        <v>153</v>
      </c>
      <c r="B97" s="223" t="s">
        <v>140</v>
      </c>
      <c r="C97" s="227">
        <v>167066</v>
      </c>
      <c r="D97" s="227">
        <v>167066</v>
      </c>
      <c r="E97" s="221"/>
      <c r="F97" s="221"/>
      <c r="G97" s="221"/>
      <c r="H97" s="221"/>
      <c r="I97" s="221"/>
      <c r="J97" s="221"/>
    </row>
    <row r="98" spans="1:10" ht="24.75" customHeight="1">
      <c r="A98" s="219" t="s">
        <v>107</v>
      </c>
      <c r="B98" s="220" t="s">
        <v>27</v>
      </c>
      <c r="C98" s="228">
        <v>20992</v>
      </c>
      <c r="D98" s="228">
        <v>20992</v>
      </c>
      <c r="E98" s="221"/>
      <c r="F98" s="221"/>
      <c r="G98" s="221"/>
      <c r="H98" s="221"/>
      <c r="I98" s="221"/>
      <c r="J98" s="221"/>
    </row>
    <row r="99" spans="1:10" ht="12.75">
      <c r="A99" s="219" t="s">
        <v>108</v>
      </c>
      <c r="B99" s="220" t="s">
        <v>177</v>
      </c>
      <c r="C99" s="228">
        <v>20992</v>
      </c>
      <c r="D99" s="228">
        <v>20992</v>
      </c>
      <c r="E99" s="221"/>
      <c r="F99" s="221"/>
      <c r="G99" s="221"/>
      <c r="H99" s="221"/>
      <c r="I99" s="221"/>
      <c r="J99" s="221"/>
    </row>
    <row r="100" spans="1:10" ht="12.75">
      <c r="A100" s="222" t="s">
        <v>154</v>
      </c>
      <c r="B100" s="223" t="s">
        <v>144</v>
      </c>
      <c r="C100" s="227">
        <v>20992</v>
      </c>
      <c r="D100" s="227">
        <v>20992</v>
      </c>
      <c r="E100" s="221"/>
      <c r="F100" s="221"/>
      <c r="G100" s="221"/>
      <c r="H100" s="221"/>
      <c r="I100" s="221"/>
      <c r="J100" s="221"/>
    </row>
    <row r="101" spans="1:10" ht="12.75">
      <c r="A101" s="219" t="s">
        <v>109</v>
      </c>
      <c r="B101" s="220" t="s">
        <v>11</v>
      </c>
      <c r="C101" s="228">
        <v>29183</v>
      </c>
      <c r="D101" s="221"/>
      <c r="E101" s="228">
        <v>29183</v>
      </c>
      <c r="F101" s="221"/>
      <c r="G101" s="221"/>
      <c r="H101" s="221"/>
      <c r="I101" s="221"/>
      <c r="J101" s="221"/>
    </row>
    <row r="102" spans="1:10" ht="12.75">
      <c r="A102" s="219" t="s">
        <v>110</v>
      </c>
      <c r="B102" s="220" t="s">
        <v>42</v>
      </c>
      <c r="C102" s="228">
        <v>1228</v>
      </c>
      <c r="D102" s="221"/>
      <c r="E102" s="228">
        <v>1228</v>
      </c>
      <c r="F102" s="221"/>
      <c r="G102" s="221"/>
      <c r="H102" s="221"/>
      <c r="I102" s="221"/>
      <c r="J102" s="221"/>
    </row>
    <row r="103" spans="1:10" ht="12.75">
      <c r="A103" s="95" t="s">
        <v>111</v>
      </c>
      <c r="B103" s="93" t="s">
        <v>25</v>
      </c>
      <c r="C103" s="211">
        <v>1228</v>
      </c>
      <c r="D103" s="91"/>
      <c r="E103" s="211">
        <v>1228</v>
      </c>
      <c r="F103" s="91"/>
      <c r="G103" s="91"/>
      <c r="H103" s="91"/>
      <c r="I103" s="91"/>
      <c r="J103" s="91"/>
    </row>
    <row r="104" spans="1:10" ht="12.75">
      <c r="A104" s="89" t="s">
        <v>155</v>
      </c>
      <c r="B104" s="90" t="s">
        <v>140</v>
      </c>
      <c r="C104" s="210">
        <v>1228</v>
      </c>
      <c r="D104" s="91"/>
      <c r="E104" s="210">
        <v>1228</v>
      </c>
      <c r="F104" s="91"/>
      <c r="G104" s="91"/>
      <c r="H104" s="91"/>
      <c r="I104" s="91"/>
      <c r="J104" s="91"/>
    </row>
    <row r="105" spans="1:10" ht="25.5">
      <c r="A105" s="95">
        <v>4</v>
      </c>
      <c r="B105" s="93" t="s">
        <v>27</v>
      </c>
      <c r="C105" s="211">
        <v>27955</v>
      </c>
      <c r="D105" s="91"/>
      <c r="E105" s="211">
        <v>27955</v>
      </c>
      <c r="F105" s="91"/>
      <c r="G105" s="91"/>
      <c r="H105" s="91"/>
      <c r="I105" s="91"/>
      <c r="J105" s="91"/>
    </row>
    <row r="106" spans="1:10" ht="25.5">
      <c r="A106" s="95">
        <v>42</v>
      </c>
      <c r="B106" s="93" t="s">
        <v>28</v>
      </c>
      <c r="C106" s="211">
        <v>27955</v>
      </c>
      <c r="D106" s="91"/>
      <c r="E106" s="211">
        <v>27955</v>
      </c>
      <c r="F106" s="91"/>
      <c r="G106" s="91"/>
      <c r="H106" s="91"/>
      <c r="I106" s="91"/>
      <c r="J106" s="91"/>
    </row>
    <row r="107" spans="1:10" ht="12.75">
      <c r="A107" s="89">
        <v>422</v>
      </c>
      <c r="B107" s="90" t="s">
        <v>144</v>
      </c>
      <c r="C107" s="210">
        <v>27955</v>
      </c>
      <c r="D107" s="91"/>
      <c r="E107" s="210">
        <v>27955</v>
      </c>
      <c r="F107" s="91"/>
      <c r="G107" s="91"/>
      <c r="H107" s="91"/>
      <c r="I107" s="91"/>
      <c r="J107" s="91"/>
    </row>
    <row r="108" spans="1:10" ht="25.5">
      <c r="A108" s="246" t="s">
        <v>90</v>
      </c>
      <c r="B108" s="256" t="s">
        <v>94</v>
      </c>
      <c r="C108" s="248">
        <v>169984</v>
      </c>
      <c r="D108" s="248">
        <v>20992</v>
      </c>
      <c r="E108" s="248">
        <v>33587</v>
      </c>
      <c r="F108" s="247"/>
      <c r="G108" s="248">
        <v>115405</v>
      </c>
      <c r="H108" s="247"/>
      <c r="I108" s="247"/>
      <c r="J108" s="247"/>
    </row>
    <row r="109" spans="1:10" ht="12.75">
      <c r="A109" s="62" t="s">
        <v>84</v>
      </c>
      <c r="B109" s="213" t="s">
        <v>10</v>
      </c>
      <c r="C109" s="40">
        <v>20992</v>
      </c>
      <c r="D109" s="40">
        <v>20992</v>
      </c>
      <c r="E109" s="3"/>
      <c r="F109" s="3"/>
      <c r="G109" s="3"/>
      <c r="H109" s="3"/>
      <c r="I109" s="3"/>
      <c r="J109" s="3"/>
    </row>
    <row r="110" spans="1:10" ht="12.75">
      <c r="A110" s="62">
        <v>4</v>
      </c>
      <c r="B110" s="213" t="s">
        <v>95</v>
      </c>
      <c r="C110" s="40">
        <v>20992</v>
      </c>
      <c r="D110" s="40">
        <v>20992</v>
      </c>
      <c r="E110" s="3"/>
      <c r="F110" s="3"/>
      <c r="G110" s="3"/>
      <c r="H110" s="3"/>
      <c r="I110" s="3"/>
      <c r="J110" s="3"/>
    </row>
    <row r="111" spans="1:10" ht="12.75" customHeight="1">
      <c r="A111" s="266">
        <v>42</v>
      </c>
      <c r="B111" s="213" t="s">
        <v>112</v>
      </c>
      <c r="C111" s="40">
        <v>20992</v>
      </c>
      <c r="D111" s="40">
        <v>20992</v>
      </c>
      <c r="E111" s="3"/>
      <c r="F111" s="3"/>
      <c r="G111" s="3"/>
      <c r="H111" s="3"/>
      <c r="I111" s="3"/>
      <c r="J111" s="3"/>
    </row>
    <row r="112" spans="1:10" ht="12.75">
      <c r="A112" s="61">
        <v>424</v>
      </c>
      <c r="B112" s="8" t="s">
        <v>147</v>
      </c>
      <c r="C112" s="38">
        <v>20992</v>
      </c>
      <c r="D112" s="38">
        <v>20992</v>
      </c>
      <c r="E112" s="3"/>
      <c r="F112" s="3"/>
      <c r="G112" s="3"/>
      <c r="H112" s="3"/>
      <c r="I112" s="3"/>
      <c r="J112" s="3"/>
    </row>
    <row r="113" spans="1:10" ht="12.75">
      <c r="A113" s="62" t="s">
        <v>85</v>
      </c>
      <c r="B113" s="213" t="s">
        <v>11</v>
      </c>
      <c r="C113" s="40">
        <v>33587</v>
      </c>
      <c r="D113" s="3"/>
      <c r="E113" s="40">
        <v>33587</v>
      </c>
      <c r="F113" s="3"/>
      <c r="G113" s="3"/>
      <c r="H113" s="3"/>
      <c r="I113" s="3"/>
      <c r="J113" s="3"/>
    </row>
    <row r="114" spans="1:10" ht="12.75">
      <c r="A114" s="62">
        <v>3</v>
      </c>
      <c r="B114" s="213" t="s">
        <v>42</v>
      </c>
      <c r="C114" s="40">
        <v>12595</v>
      </c>
      <c r="D114" s="3"/>
      <c r="E114" s="40">
        <v>12595</v>
      </c>
      <c r="F114" s="3"/>
      <c r="G114" s="3"/>
      <c r="H114" s="3"/>
      <c r="I114" s="3"/>
      <c r="J114" s="3"/>
    </row>
    <row r="115" spans="1:10" ht="12.75">
      <c r="A115" s="62">
        <v>32</v>
      </c>
      <c r="B115" s="213" t="s">
        <v>25</v>
      </c>
      <c r="C115" s="40">
        <v>12595</v>
      </c>
      <c r="D115" s="3"/>
      <c r="E115" s="40">
        <v>12595</v>
      </c>
      <c r="F115" s="3"/>
      <c r="G115" s="3"/>
      <c r="H115" s="3"/>
      <c r="I115" s="3"/>
      <c r="J115" s="3"/>
    </row>
    <row r="116" spans="1:10" ht="12.75">
      <c r="A116" s="61">
        <v>323</v>
      </c>
      <c r="B116" s="8" t="s">
        <v>140</v>
      </c>
      <c r="C116" s="38">
        <v>12595</v>
      </c>
      <c r="D116" s="3"/>
      <c r="E116" s="38">
        <v>12595</v>
      </c>
      <c r="F116" s="3"/>
      <c r="G116" s="3"/>
      <c r="H116" s="3"/>
      <c r="I116" s="3"/>
      <c r="J116" s="3"/>
    </row>
    <row r="117" spans="1:10" ht="12.75">
      <c r="A117" s="62">
        <v>4</v>
      </c>
      <c r="B117" s="213" t="s">
        <v>95</v>
      </c>
      <c r="C117" s="40">
        <v>20992</v>
      </c>
      <c r="D117" s="3"/>
      <c r="E117" s="40">
        <v>20992</v>
      </c>
      <c r="F117" s="3"/>
      <c r="G117" s="3"/>
      <c r="H117" s="3"/>
      <c r="I117" s="3"/>
      <c r="J117" s="3"/>
    </row>
    <row r="118" spans="1:10" ht="12.75" customHeight="1">
      <c r="A118" s="62">
        <v>42</v>
      </c>
      <c r="B118" s="213" t="s">
        <v>178</v>
      </c>
      <c r="C118" s="40">
        <v>20992</v>
      </c>
      <c r="D118" s="3"/>
      <c r="E118" s="40">
        <v>20992</v>
      </c>
      <c r="F118" s="3"/>
      <c r="G118" s="3"/>
      <c r="H118" s="3"/>
      <c r="I118" s="3"/>
      <c r="J118" s="3"/>
    </row>
    <row r="119" spans="1:10" ht="12.75">
      <c r="A119" s="61">
        <v>422</v>
      </c>
      <c r="B119" s="8" t="s">
        <v>144</v>
      </c>
      <c r="C119" s="38">
        <v>10496</v>
      </c>
      <c r="D119" s="3"/>
      <c r="E119" s="38">
        <v>10496</v>
      </c>
      <c r="F119" s="3"/>
      <c r="G119" s="3"/>
      <c r="H119" s="3"/>
      <c r="I119" s="3"/>
      <c r="J119" s="3"/>
    </row>
    <row r="120" spans="1:10" ht="12.75">
      <c r="A120" s="61">
        <v>424</v>
      </c>
      <c r="B120" s="8" t="s">
        <v>156</v>
      </c>
      <c r="C120" s="38">
        <v>10496</v>
      </c>
      <c r="D120" s="3"/>
      <c r="E120" s="38">
        <v>10496</v>
      </c>
      <c r="F120" s="3"/>
      <c r="G120" s="3"/>
      <c r="H120" s="3"/>
      <c r="I120" s="3"/>
      <c r="J120" s="3"/>
    </row>
    <row r="121" spans="1:10" ht="25.5">
      <c r="A121" s="62" t="s">
        <v>97</v>
      </c>
      <c r="B121" s="213" t="s">
        <v>88</v>
      </c>
      <c r="C121" s="40">
        <v>115405</v>
      </c>
      <c r="D121" s="3"/>
      <c r="E121" s="3"/>
      <c r="F121" s="3"/>
      <c r="G121" s="40">
        <v>115405</v>
      </c>
      <c r="H121" s="3"/>
      <c r="I121" s="3"/>
      <c r="J121" s="3"/>
    </row>
    <row r="122" spans="1:10" ht="12.75">
      <c r="A122" s="62">
        <v>4</v>
      </c>
      <c r="B122" s="213" t="s">
        <v>95</v>
      </c>
      <c r="C122" s="40">
        <v>115405</v>
      </c>
      <c r="D122" s="3"/>
      <c r="E122" s="3"/>
      <c r="F122" s="3"/>
      <c r="G122" s="40">
        <v>115405</v>
      </c>
      <c r="H122" s="3"/>
      <c r="I122" s="3"/>
      <c r="J122" s="3"/>
    </row>
    <row r="123" spans="1:10" ht="12.75" customHeight="1">
      <c r="A123" s="62">
        <v>42</v>
      </c>
      <c r="B123" s="213" t="s">
        <v>113</v>
      </c>
      <c r="C123" s="40">
        <v>115405</v>
      </c>
      <c r="D123" s="3"/>
      <c r="E123" s="3"/>
      <c r="F123" s="3"/>
      <c r="G123" s="40">
        <v>115405</v>
      </c>
      <c r="H123" s="3"/>
      <c r="I123" s="3"/>
      <c r="J123" s="3"/>
    </row>
    <row r="124" spans="1:10" ht="12.75">
      <c r="A124" s="61">
        <v>422</v>
      </c>
      <c r="B124" s="8" t="s">
        <v>144</v>
      </c>
      <c r="C124" s="38">
        <v>10496</v>
      </c>
      <c r="D124" s="3"/>
      <c r="E124" s="3"/>
      <c r="F124" s="3"/>
      <c r="G124" s="38">
        <v>10496</v>
      </c>
      <c r="H124" s="3"/>
      <c r="I124" s="3"/>
      <c r="J124" s="3"/>
    </row>
    <row r="125" spans="1:10" ht="12.75">
      <c r="A125" s="61">
        <v>424</v>
      </c>
      <c r="B125" s="8" t="s">
        <v>157</v>
      </c>
      <c r="C125" s="38">
        <v>83917</v>
      </c>
      <c r="D125" s="3"/>
      <c r="E125" s="3"/>
      <c r="F125" s="3"/>
      <c r="G125" s="38">
        <v>83917</v>
      </c>
      <c r="H125" s="3"/>
      <c r="I125" s="3"/>
      <c r="J125" s="3"/>
    </row>
    <row r="126" spans="1:10" ht="12.75">
      <c r="A126" s="61">
        <v>424</v>
      </c>
      <c r="B126" s="8" t="s">
        <v>158</v>
      </c>
      <c r="C126" s="38">
        <v>20992</v>
      </c>
      <c r="D126" s="3"/>
      <c r="E126" s="3"/>
      <c r="F126" s="3"/>
      <c r="G126" s="38">
        <v>20992</v>
      </c>
      <c r="H126" s="3"/>
      <c r="I126" s="3"/>
      <c r="J126" s="3"/>
    </row>
    <row r="127" spans="1:10" ht="12.75">
      <c r="A127" s="61"/>
      <c r="B127" s="8"/>
      <c r="C127" s="38"/>
      <c r="D127" s="3"/>
      <c r="E127" s="3"/>
      <c r="F127" s="3"/>
      <c r="G127" s="38"/>
      <c r="H127" s="3"/>
      <c r="I127" s="3"/>
      <c r="J127" s="3"/>
    </row>
    <row r="128" spans="1:10" ht="12.75">
      <c r="A128" s="61"/>
      <c r="B128" s="8"/>
      <c r="C128" s="38"/>
      <c r="D128" s="3"/>
      <c r="E128" s="3"/>
      <c r="F128" s="3"/>
      <c r="G128" s="38"/>
      <c r="H128" s="3"/>
      <c r="I128" s="3"/>
      <c r="J128" s="3"/>
    </row>
    <row r="129" spans="1:10" ht="12.75">
      <c r="A129" s="61"/>
      <c r="B129" s="8"/>
      <c r="C129" s="38"/>
      <c r="D129" s="3"/>
      <c r="E129" s="3"/>
      <c r="F129" s="3"/>
      <c r="G129" s="38"/>
      <c r="H129" s="3"/>
      <c r="I129" s="3"/>
      <c r="J129" s="3"/>
    </row>
    <row r="130" spans="1:10" ht="12.75">
      <c r="A130" s="61"/>
      <c r="B130" s="8"/>
      <c r="C130" s="38"/>
      <c r="D130" s="3"/>
      <c r="E130" s="3"/>
      <c r="F130" s="3"/>
      <c r="G130" s="38"/>
      <c r="H130" s="3"/>
      <c r="I130" s="3"/>
      <c r="J130" s="3"/>
    </row>
    <row r="131" spans="1:10" ht="12.75">
      <c r="A131" s="231"/>
      <c r="B131" s="234"/>
      <c r="C131" s="241"/>
      <c r="D131" s="244"/>
      <c r="E131" s="244"/>
      <c r="F131" s="241"/>
      <c r="G131" s="241"/>
      <c r="H131" s="241"/>
      <c r="I131" s="240" t="s">
        <v>115</v>
      </c>
      <c r="J131" s="241"/>
    </row>
    <row r="132" spans="1:10" ht="15.75">
      <c r="A132" s="232"/>
      <c r="B132" s="235"/>
      <c r="C132" s="243"/>
      <c r="D132" s="229"/>
      <c r="E132" s="229"/>
      <c r="F132" s="242"/>
      <c r="G132" s="242"/>
      <c r="H132" s="242"/>
      <c r="I132" s="238" t="s">
        <v>116</v>
      </c>
      <c r="J132" s="242" t="s">
        <v>121</v>
      </c>
    </row>
    <row r="133" spans="1:10" ht="15">
      <c r="A133" s="232" t="s">
        <v>18</v>
      </c>
      <c r="B133" s="237" t="s">
        <v>114</v>
      </c>
      <c r="C133" s="267" t="s">
        <v>159</v>
      </c>
      <c r="D133" s="242"/>
      <c r="E133" s="242"/>
      <c r="F133" s="242"/>
      <c r="G133" s="242"/>
      <c r="H133" s="242"/>
      <c r="I133" s="238" t="s">
        <v>117</v>
      </c>
      <c r="J133" s="242" t="s">
        <v>122</v>
      </c>
    </row>
    <row r="134" spans="1:10" ht="15.75">
      <c r="A134" s="232"/>
      <c r="B134" s="235"/>
      <c r="C134" s="243" t="s">
        <v>160</v>
      </c>
      <c r="D134" s="242"/>
      <c r="E134" s="242"/>
      <c r="F134" s="242"/>
      <c r="G134" s="242"/>
      <c r="H134" s="242"/>
      <c r="I134" s="238" t="s">
        <v>118</v>
      </c>
      <c r="J134" s="242" t="s">
        <v>123</v>
      </c>
    </row>
    <row r="135" spans="1:10" ht="12.75">
      <c r="A135" s="232"/>
      <c r="B135" s="235"/>
      <c r="C135" s="229"/>
      <c r="D135" s="242"/>
      <c r="E135" s="242"/>
      <c r="F135" s="242"/>
      <c r="G135" s="242"/>
      <c r="H135" s="242"/>
      <c r="I135" s="238" t="s">
        <v>119</v>
      </c>
      <c r="J135" s="229"/>
    </row>
    <row r="136" spans="1:10" ht="12.75">
      <c r="A136" s="233"/>
      <c r="B136" s="236"/>
      <c r="C136" s="230"/>
      <c r="D136" s="245"/>
      <c r="E136" s="245"/>
      <c r="F136" s="245"/>
      <c r="G136" s="245"/>
      <c r="H136" s="245"/>
      <c r="I136" s="239" t="s">
        <v>120</v>
      </c>
      <c r="J136" s="230"/>
    </row>
    <row r="137" spans="1:10" ht="12.75">
      <c r="A137" s="62"/>
      <c r="B137" s="213" t="s">
        <v>30</v>
      </c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213" t="s">
        <v>98</v>
      </c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>
        <v>40787</v>
      </c>
      <c r="B139" s="213" t="s">
        <v>99</v>
      </c>
      <c r="C139" s="40"/>
      <c r="D139" s="3"/>
      <c r="E139" s="3"/>
      <c r="F139" s="3"/>
      <c r="G139" s="3"/>
      <c r="H139" s="3"/>
      <c r="I139" s="3"/>
      <c r="J139" s="3"/>
    </row>
    <row r="140" spans="1:10" ht="12.75">
      <c r="A140" s="62" t="s">
        <v>125</v>
      </c>
      <c r="B140" s="213" t="s">
        <v>124</v>
      </c>
      <c r="C140" s="40">
        <v>1274699</v>
      </c>
      <c r="D140" s="40">
        <v>1079247</v>
      </c>
      <c r="E140" s="40">
        <v>69203</v>
      </c>
      <c r="F140" s="3"/>
      <c r="G140" s="40">
        <v>126249</v>
      </c>
      <c r="H140" s="3"/>
      <c r="I140" s="3"/>
      <c r="J140" s="3"/>
    </row>
    <row r="141" spans="1:10" ht="25.5">
      <c r="A141" s="62" t="s">
        <v>81</v>
      </c>
      <c r="B141" s="213" t="s">
        <v>126</v>
      </c>
      <c r="C141" s="40">
        <v>878180</v>
      </c>
      <c r="D141" s="40">
        <v>865179</v>
      </c>
      <c r="E141" s="40">
        <v>4927</v>
      </c>
      <c r="F141" s="3"/>
      <c r="G141" s="40">
        <v>8074</v>
      </c>
      <c r="H141" s="3"/>
      <c r="I141" s="3"/>
      <c r="J141" s="3"/>
    </row>
    <row r="142" spans="1:10" ht="12.75">
      <c r="A142" s="62" t="s">
        <v>84</v>
      </c>
      <c r="B142" s="213" t="s">
        <v>10</v>
      </c>
      <c r="C142" s="40">
        <v>865179</v>
      </c>
      <c r="D142" s="40">
        <v>865179</v>
      </c>
      <c r="E142" s="40"/>
      <c r="F142" s="3"/>
      <c r="G142" s="40"/>
      <c r="H142" s="3"/>
      <c r="I142" s="3"/>
      <c r="J142" s="3"/>
    </row>
    <row r="143" spans="1:10" ht="12.75">
      <c r="A143" s="62">
        <v>3</v>
      </c>
      <c r="B143" s="213" t="s">
        <v>42</v>
      </c>
      <c r="C143" s="40">
        <v>865179</v>
      </c>
      <c r="D143" s="40">
        <v>865179</v>
      </c>
      <c r="E143" s="3"/>
      <c r="F143" s="3"/>
      <c r="G143" s="3"/>
      <c r="H143" s="3"/>
      <c r="I143" s="3"/>
      <c r="J143" s="3"/>
    </row>
    <row r="144" spans="1:10" ht="12.75">
      <c r="A144" s="62">
        <v>31</v>
      </c>
      <c r="B144" s="213" t="s">
        <v>21</v>
      </c>
      <c r="C144" s="40">
        <v>663224</v>
      </c>
      <c r="D144" s="40">
        <v>663224</v>
      </c>
      <c r="E144" s="3"/>
      <c r="F144" s="3"/>
      <c r="G144" s="3"/>
      <c r="H144" s="3"/>
      <c r="I144" s="3"/>
      <c r="J144" s="3"/>
    </row>
    <row r="145" spans="1:10" ht="12.75">
      <c r="A145" s="61">
        <v>311</v>
      </c>
      <c r="B145" s="8" t="s">
        <v>103</v>
      </c>
      <c r="C145" s="38">
        <v>524288</v>
      </c>
      <c r="D145" s="38">
        <v>524288</v>
      </c>
      <c r="E145" s="3"/>
      <c r="F145" s="3"/>
      <c r="G145" s="3"/>
      <c r="H145" s="3"/>
      <c r="I145" s="3"/>
      <c r="J145" s="3"/>
    </row>
    <row r="146" spans="1:10" ht="12.75">
      <c r="A146" s="61">
        <v>312</v>
      </c>
      <c r="B146" s="8" t="s">
        <v>23</v>
      </c>
      <c r="C146" s="38">
        <v>52429</v>
      </c>
      <c r="D146" s="38">
        <v>52429</v>
      </c>
      <c r="E146" s="3"/>
      <c r="F146" s="3"/>
      <c r="G146" s="3"/>
      <c r="H146" s="3"/>
      <c r="I146" s="3"/>
      <c r="J146" s="3"/>
    </row>
    <row r="147" spans="1:10" ht="12.75">
      <c r="A147" s="61">
        <v>313</v>
      </c>
      <c r="B147" s="8" t="s">
        <v>24</v>
      </c>
      <c r="C147" s="38">
        <v>86507</v>
      </c>
      <c r="D147" s="38">
        <v>86507</v>
      </c>
      <c r="E147" s="3"/>
      <c r="F147" s="3"/>
      <c r="G147" s="3"/>
      <c r="H147" s="3"/>
      <c r="I147" s="3"/>
      <c r="J147" s="3"/>
    </row>
    <row r="148" spans="1:10" ht="12.75">
      <c r="A148" s="62">
        <v>32</v>
      </c>
      <c r="B148" s="213" t="s">
        <v>25</v>
      </c>
      <c r="C148" s="40">
        <v>195454</v>
      </c>
      <c r="D148" s="40">
        <v>195454</v>
      </c>
      <c r="E148" s="3"/>
      <c r="F148" s="3"/>
      <c r="G148" s="3"/>
      <c r="H148" s="3"/>
      <c r="I148" s="3"/>
      <c r="J148" s="3"/>
    </row>
    <row r="149" spans="1:10" ht="12.75">
      <c r="A149" s="61">
        <v>321</v>
      </c>
      <c r="B149" s="8" t="s">
        <v>162</v>
      </c>
      <c r="C149" s="38">
        <v>14994</v>
      </c>
      <c r="D149" s="38">
        <v>14994</v>
      </c>
      <c r="E149" s="3"/>
      <c r="F149" s="3"/>
      <c r="G149" s="3"/>
      <c r="H149" s="3"/>
      <c r="I149" s="3"/>
      <c r="J149" s="3"/>
    </row>
    <row r="150" spans="1:10" ht="12.75">
      <c r="A150" s="61">
        <v>322</v>
      </c>
      <c r="B150" s="8" t="s">
        <v>139</v>
      </c>
      <c r="C150" s="38">
        <v>82837</v>
      </c>
      <c r="D150" s="38">
        <v>82837</v>
      </c>
      <c r="E150" s="3"/>
      <c r="F150" s="3"/>
      <c r="G150" s="3"/>
      <c r="H150" s="3"/>
      <c r="I150" s="3"/>
      <c r="J150" s="3"/>
    </row>
    <row r="151" spans="1:10" ht="12.75">
      <c r="A151" s="61">
        <v>323</v>
      </c>
      <c r="B151" s="8" t="s">
        <v>140</v>
      </c>
      <c r="C151" s="38">
        <v>72562</v>
      </c>
      <c r="D151" s="38">
        <v>72562</v>
      </c>
      <c r="E151" s="3"/>
      <c r="F151" s="3"/>
      <c r="G151" s="3"/>
      <c r="H151" s="3"/>
      <c r="I151" s="3"/>
      <c r="J151" s="3"/>
    </row>
    <row r="152" spans="1:10" ht="12.75">
      <c r="A152" s="61">
        <v>329</v>
      </c>
      <c r="B152" s="8" t="s">
        <v>163</v>
      </c>
      <c r="C152" s="38">
        <v>25061</v>
      </c>
      <c r="D152" s="38">
        <v>25061</v>
      </c>
      <c r="E152" s="3"/>
      <c r="F152" s="3"/>
      <c r="G152" s="3" t="s">
        <v>173</v>
      </c>
      <c r="H152" s="3"/>
      <c r="I152" s="3"/>
      <c r="J152" s="3"/>
    </row>
    <row r="153" spans="1:10" ht="12.75">
      <c r="A153" s="62">
        <v>34</v>
      </c>
      <c r="B153" s="213" t="s">
        <v>127</v>
      </c>
      <c r="C153" s="40">
        <v>6501</v>
      </c>
      <c r="D153" s="40">
        <v>6501</v>
      </c>
      <c r="E153" s="3"/>
      <c r="F153" s="3"/>
      <c r="G153" s="3"/>
      <c r="H153" s="3"/>
      <c r="I153" s="3"/>
      <c r="J153" s="3"/>
    </row>
    <row r="154" spans="1:10" ht="12.75" customHeight="1">
      <c r="A154" s="61">
        <v>343</v>
      </c>
      <c r="B154" s="8" t="s">
        <v>164</v>
      </c>
      <c r="C154" s="38">
        <v>6501</v>
      </c>
      <c r="D154" s="38">
        <v>6501</v>
      </c>
      <c r="E154" s="3"/>
      <c r="F154" s="3"/>
      <c r="G154" s="3"/>
      <c r="H154" s="3"/>
      <c r="I154" s="3"/>
      <c r="J154" s="3"/>
    </row>
    <row r="155" spans="1:10" ht="12.75">
      <c r="A155" s="62" t="s">
        <v>128</v>
      </c>
      <c r="B155" s="213" t="s">
        <v>86</v>
      </c>
      <c r="C155" s="40">
        <v>4927</v>
      </c>
      <c r="D155" s="3"/>
      <c r="E155" s="40">
        <v>4927</v>
      </c>
      <c r="F155" s="3"/>
      <c r="G155" s="3"/>
      <c r="H155" s="3"/>
      <c r="I155" s="3"/>
      <c r="J155" s="3"/>
    </row>
    <row r="156" spans="1:10" ht="12.75">
      <c r="A156" s="61">
        <v>3</v>
      </c>
      <c r="B156" s="8" t="s">
        <v>42</v>
      </c>
      <c r="C156" s="38">
        <v>4927</v>
      </c>
      <c r="D156" s="3"/>
      <c r="E156" s="38">
        <v>4927</v>
      </c>
      <c r="F156" s="3"/>
      <c r="G156" s="3"/>
      <c r="H156" s="3"/>
      <c r="I156" s="3"/>
      <c r="J156" s="3"/>
    </row>
    <row r="157" spans="1:10" ht="12.75">
      <c r="A157" s="61">
        <v>32</v>
      </c>
      <c r="B157" s="8" t="s">
        <v>25</v>
      </c>
      <c r="C157" s="38">
        <v>4927</v>
      </c>
      <c r="D157" s="3"/>
      <c r="E157" s="38">
        <v>4927</v>
      </c>
      <c r="F157" s="3"/>
      <c r="G157" s="3"/>
      <c r="H157" s="3"/>
      <c r="I157" s="3"/>
      <c r="J157" s="3"/>
    </row>
    <row r="158" spans="1:10" ht="12.75">
      <c r="A158" s="61">
        <v>323</v>
      </c>
      <c r="B158" s="8" t="s">
        <v>140</v>
      </c>
      <c r="C158" s="38">
        <v>3774</v>
      </c>
      <c r="D158" s="3"/>
      <c r="E158" s="38">
        <v>3774</v>
      </c>
      <c r="F158" s="3"/>
      <c r="G158" s="3"/>
      <c r="H158" s="3"/>
      <c r="I158" s="3"/>
      <c r="J158" s="3"/>
    </row>
    <row r="159" spans="1:10" ht="12.75" customHeight="1">
      <c r="A159" s="61">
        <v>324</v>
      </c>
      <c r="B159" s="8" t="s">
        <v>179</v>
      </c>
      <c r="C159" s="38">
        <v>1153</v>
      </c>
      <c r="D159" s="3"/>
      <c r="E159" s="38">
        <v>1153</v>
      </c>
      <c r="F159" s="3"/>
      <c r="G159" s="3"/>
      <c r="H159" s="3"/>
      <c r="I159" s="3"/>
      <c r="J159" s="3"/>
    </row>
    <row r="160" spans="1:10" ht="25.5">
      <c r="A160" s="62" t="s">
        <v>97</v>
      </c>
      <c r="B160" s="213" t="s">
        <v>88</v>
      </c>
      <c r="C160" s="40">
        <v>8074</v>
      </c>
      <c r="D160" s="3"/>
      <c r="E160" s="3"/>
      <c r="F160" s="3"/>
      <c r="G160" s="40">
        <v>8074</v>
      </c>
      <c r="H160" s="3"/>
      <c r="I160" s="3"/>
      <c r="J160" s="3"/>
    </row>
    <row r="161" spans="1:10" ht="12.75">
      <c r="A161" s="62">
        <v>3</v>
      </c>
      <c r="B161" s="213" t="s">
        <v>42</v>
      </c>
      <c r="C161" s="40">
        <v>8074</v>
      </c>
      <c r="D161" s="3"/>
      <c r="E161" s="3"/>
      <c r="F161" s="3"/>
      <c r="G161" s="40">
        <v>8074</v>
      </c>
      <c r="H161" s="3"/>
      <c r="I161" s="3"/>
      <c r="J161" s="3"/>
    </row>
    <row r="162" spans="1:10" ht="12.75">
      <c r="A162" s="62">
        <v>32</v>
      </c>
      <c r="B162" s="213" t="s">
        <v>25</v>
      </c>
      <c r="C162" s="40">
        <v>8074</v>
      </c>
      <c r="D162" s="3"/>
      <c r="E162" s="3"/>
      <c r="F162" s="3"/>
      <c r="G162" s="40">
        <v>8074</v>
      </c>
      <c r="H162" s="3"/>
      <c r="I162" s="3"/>
      <c r="J162" s="3"/>
    </row>
    <row r="163" spans="1:10" ht="25.5">
      <c r="A163" s="61">
        <v>324</v>
      </c>
      <c r="B163" s="8" t="s">
        <v>165</v>
      </c>
      <c r="C163" s="38">
        <v>8074</v>
      </c>
      <c r="D163" s="3"/>
      <c r="E163" s="3"/>
      <c r="F163" s="3"/>
      <c r="G163" s="38">
        <v>8074</v>
      </c>
      <c r="H163" s="3"/>
      <c r="I163" s="3"/>
      <c r="J163" s="3"/>
    </row>
    <row r="164" spans="1:10" ht="25.5">
      <c r="A164" s="246" t="s">
        <v>82</v>
      </c>
      <c r="B164" s="256" t="s">
        <v>129</v>
      </c>
      <c r="C164" s="248">
        <v>222455</v>
      </c>
      <c r="D164" s="248">
        <v>192572</v>
      </c>
      <c r="E164" s="248">
        <v>29883</v>
      </c>
      <c r="F164" s="247"/>
      <c r="G164" s="248"/>
      <c r="H164" s="247"/>
      <c r="I164" s="247"/>
      <c r="J164" s="247"/>
    </row>
    <row r="165" spans="1:10" ht="12.75">
      <c r="A165" s="246"/>
      <c r="B165" s="256" t="s">
        <v>130</v>
      </c>
      <c r="C165" s="264"/>
      <c r="D165" s="247"/>
      <c r="E165" s="247"/>
      <c r="F165" s="247"/>
      <c r="G165" s="247"/>
      <c r="H165" s="247"/>
      <c r="I165" s="247"/>
      <c r="J165" s="247"/>
    </row>
    <row r="166" spans="1:10" ht="12.75">
      <c r="A166" s="62" t="s">
        <v>84</v>
      </c>
      <c r="B166" s="213" t="s">
        <v>10</v>
      </c>
      <c r="C166" s="40">
        <v>192572</v>
      </c>
      <c r="D166" s="40">
        <v>192572</v>
      </c>
      <c r="E166" s="40"/>
      <c r="F166" s="3"/>
      <c r="G166" s="40"/>
      <c r="H166" s="3"/>
      <c r="I166" s="3"/>
      <c r="J166" s="3"/>
    </row>
    <row r="167" spans="1:10" ht="12.75">
      <c r="A167" s="62">
        <v>3</v>
      </c>
      <c r="B167" s="213" t="s">
        <v>42</v>
      </c>
      <c r="C167" s="40">
        <v>171076</v>
      </c>
      <c r="D167" s="40">
        <v>171076</v>
      </c>
      <c r="E167" s="3"/>
      <c r="F167" s="3"/>
      <c r="G167" s="3"/>
      <c r="H167" s="3"/>
      <c r="I167" s="3"/>
      <c r="J167" s="3"/>
    </row>
    <row r="168" spans="1:10" ht="12.75">
      <c r="A168" s="62">
        <v>32</v>
      </c>
      <c r="B168" s="213" t="s">
        <v>25</v>
      </c>
      <c r="C168" s="40">
        <v>171076</v>
      </c>
      <c r="D168" s="40">
        <v>171076</v>
      </c>
      <c r="E168" s="3"/>
      <c r="F168" s="3"/>
      <c r="G168" s="3"/>
      <c r="H168" s="3"/>
      <c r="I168" s="3"/>
      <c r="J168" s="3"/>
    </row>
    <row r="169" spans="1:10" ht="12.75">
      <c r="A169" s="61">
        <v>323</v>
      </c>
      <c r="B169" s="8" t="s">
        <v>140</v>
      </c>
      <c r="C169" s="38">
        <v>171076</v>
      </c>
      <c r="D169" s="38">
        <v>171076</v>
      </c>
      <c r="E169" s="3"/>
      <c r="F169" s="3"/>
      <c r="G169" s="3"/>
      <c r="H169" s="3"/>
      <c r="I169" s="3"/>
      <c r="J169" s="3"/>
    </row>
    <row r="170" spans="1:10" ht="25.5">
      <c r="A170" s="62">
        <v>4</v>
      </c>
      <c r="B170" s="213" t="s">
        <v>27</v>
      </c>
      <c r="C170" s="40">
        <v>21496</v>
      </c>
      <c r="D170" s="40">
        <v>21496</v>
      </c>
      <c r="E170" s="3"/>
      <c r="F170" s="3"/>
      <c r="G170" s="3"/>
      <c r="H170" s="3"/>
      <c r="I170" s="3"/>
      <c r="J170" s="3"/>
    </row>
    <row r="171" spans="1:10" ht="25.5">
      <c r="A171" s="62">
        <v>42</v>
      </c>
      <c r="B171" s="213" t="s">
        <v>131</v>
      </c>
      <c r="C171" s="40">
        <v>21496</v>
      </c>
      <c r="D171" s="40">
        <v>21496</v>
      </c>
      <c r="E171" s="3"/>
      <c r="F171" s="3"/>
      <c r="G171" s="3"/>
      <c r="H171" s="3"/>
      <c r="I171" s="3"/>
      <c r="J171" s="3"/>
    </row>
    <row r="172" spans="1:10" ht="12.75">
      <c r="A172" s="61">
        <v>422</v>
      </c>
      <c r="B172" s="8" t="s">
        <v>144</v>
      </c>
      <c r="C172" s="38">
        <v>21496</v>
      </c>
      <c r="D172" s="38">
        <v>21496</v>
      </c>
      <c r="E172" s="3"/>
      <c r="F172" s="3"/>
      <c r="G172" s="3"/>
      <c r="H172" s="3"/>
      <c r="I172" s="3"/>
      <c r="J172" s="3"/>
    </row>
    <row r="173" spans="1:10" ht="12.75">
      <c r="A173" s="61"/>
      <c r="B173" s="8"/>
      <c r="C173" s="38"/>
      <c r="D173" s="38"/>
      <c r="E173" s="3"/>
      <c r="F173" s="3"/>
      <c r="G173" s="3"/>
      <c r="H173" s="3"/>
      <c r="I173" s="3"/>
      <c r="J173" s="3"/>
    </row>
    <row r="174" spans="1:10" ht="12.75">
      <c r="A174" s="62" t="s">
        <v>85</v>
      </c>
      <c r="B174" s="213" t="s">
        <v>11</v>
      </c>
      <c r="C174" s="40">
        <v>29883</v>
      </c>
      <c r="D174" s="3"/>
      <c r="E174" s="40">
        <v>29883</v>
      </c>
      <c r="F174" s="3"/>
      <c r="G174" s="3"/>
      <c r="H174" s="3"/>
      <c r="I174" s="3"/>
      <c r="J174" s="3"/>
    </row>
    <row r="175" spans="1:10" ht="12.75">
      <c r="A175" s="62">
        <v>3</v>
      </c>
      <c r="B175" s="213" t="s">
        <v>42</v>
      </c>
      <c r="C175" s="40">
        <v>1257</v>
      </c>
      <c r="D175" s="3"/>
      <c r="E175" s="40">
        <v>1257</v>
      </c>
      <c r="F175" s="3"/>
      <c r="G175" s="3"/>
      <c r="H175" s="3"/>
      <c r="I175" s="3"/>
      <c r="J175" s="3"/>
    </row>
    <row r="176" spans="1:10" ht="12.75">
      <c r="A176" s="62">
        <v>32</v>
      </c>
      <c r="B176" s="213" t="s">
        <v>25</v>
      </c>
      <c r="C176" s="40">
        <v>1257</v>
      </c>
      <c r="D176" s="3"/>
      <c r="E176" s="40">
        <v>1257</v>
      </c>
      <c r="F176" s="3"/>
      <c r="G176" s="3"/>
      <c r="H176" s="3"/>
      <c r="I176" s="3"/>
      <c r="J176" s="3"/>
    </row>
    <row r="177" spans="1:10" ht="12.75">
      <c r="A177" s="61">
        <v>323</v>
      </c>
      <c r="B177" s="8" t="s">
        <v>140</v>
      </c>
      <c r="C177" s="38">
        <v>1257</v>
      </c>
      <c r="D177" s="3"/>
      <c r="E177" s="38">
        <v>1257</v>
      </c>
      <c r="F177" s="3"/>
      <c r="G177" s="3"/>
      <c r="H177" s="3"/>
      <c r="I177" s="3"/>
      <c r="J177" s="3"/>
    </row>
    <row r="178" spans="1:10" ht="25.5">
      <c r="A178" s="62">
        <v>4</v>
      </c>
      <c r="B178" s="213" t="s">
        <v>132</v>
      </c>
      <c r="C178" s="40">
        <v>28626</v>
      </c>
      <c r="D178" s="3"/>
      <c r="E178" s="40">
        <v>28626</v>
      </c>
      <c r="F178" s="3"/>
      <c r="G178" s="3"/>
      <c r="H178" s="3"/>
      <c r="I178" s="3"/>
      <c r="J178" s="3"/>
    </row>
    <row r="179" spans="1:10" ht="25.5">
      <c r="A179" s="62">
        <v>42</v>
      </c>
      <c r="B179" s="213" t="s">
        <v>180</v>
      </c>
      <c r="C179" s="40">
        <v>28626</v>
      </c>
      <c r="D179" s="3"/>
      <c r="E179" s="40">
        <v>28626</v>
      </c>
      <c r="F179" s="3"/>
      <c r="G179" s="3"/>
      <c r="H179" s="3"/>
      <c r="I179" s="3"/>
      <c r="J179" s="3"/>
    </row>
    <row r="180" spans="1:10" ht="12.75">
      <c r="A180" s="61">
        <v>422</v>
      </c>
      <c r="B180" s="8" t="s">
        <v>144</v>
      </c>
      <c r="C180" s="38">
        <v>28626</v>
      </c>
      <c r="D180" s="3"/>
      <c r="E180" s="38">
        <v>28626</v>
      </c>
      <c r="F180" s="3"/>
      <c r="G180" s="3"/>
      <c r="H180" s="3"/>
      <c r="I180" s="3"/>
      <c r="J180" s="3"/>
    </row>
    <row r="181" spans="1:9" ht="12.75">
      <c r="A181" s="251"/>
      <c r="B181" s="252"/>
      <c r="C181" s="253"/>
      <c r="D181" s="253"/>
      <c r="E181" s="253"/>
      <c r="F181" s="253"/>
      <c r="G181" s="253"/>
      <c r="H181" s="253"/>
      <c r="I181" s="253"/>
    </row>
    <row r="182" spans="1:9" ht="24">
      <c r="A182" s="251" t="s">
        <v>90</v>
      </c>
      <c r="B182" s="254" t="s">
        <v>94</v>
      </c>
      <c r="C182" s="255">
        <v>174064</v>
      </c>
      <c r="D182" s="255">
        <v>21496</v>
      </c>
      <c r="E182" s="255">
        <v>34393</v>
      </c>
      <c r="F182" s="253"/>
      <c r="G182" s="255">
        <v>118175</v>
      </c>
      <c r="H182" s="253"/>
      <c r="I182" s="253"/>
    </row>
    <row r="183" spans="1:9" ht="12.75">
      <c r="A183" s="251"/>
      <c r="B183" s="252"/>
      <c r="C183" s="253"/>
      <c r="D183" s="253"/>
      <c r="E183" s="253"/>
      <c r="F183" s="253"/>
      <c r="G183" s="253"/>
      <c r="H183" s="253"/>
      <c r="I183" s="253"/>
    </row>
    <row r="184" spans="1:4" ht="12.75">
      <c r="A184" s="63" t="s">
        <v>84</v>
      </c>
      <c r="B184" s="257" t="s">
        <v>10</v>
      </c>
      <c r="C184" s="258">
        <v>21496</v>
      </c>
      <c r="D184" s="258">
        <v>21496</v>
      </c>
    </row>
    <row r="185" spans="1:4" ht="12.75">
      <c r="A185" s="63">
        <v>4</v>
      </c>
      <c r="B185" s="257" t="s">
        <v>95</v>
      </c>
      <c r="C185" s="258">
        <v>21496</v>
      </c>
      <c r="D185" s="258">
        <v>21496</v>
      </c>
    </row>
    <row r="186" spans="1:4" ht="24">
      <c r="A186" s="63">
        <v>42</v>
      </c>
      <c r="B186" s="257" t="s">
        <v>113</v>
      </c>
      <c r="C186" s="258">
        <v>21496</v>
      </c>
      <c r="D186" s="258">
        <v>21496</v>
      </c>
    </row>
    <row r="187" spans="1:4" ht="12.75">
      <c r="A187" s="250">
        <v>424</v>
      </c>
      <c r="B187" s="64" t="s">
        <v>166</v>
      </c>
      <c r="C187" s="249">
        <v>21496</v>
      </c>
      <c r="D187" s="249">
        <v>21496</v>
      </c>
    </row>
    <row r="188" spans="1:5" ht="12.75">
      <c r="A188" s="63" t="s">
        <v>85</v>
      </c>
      <c r="B188" s="257" t="s">
        <v>11</v>
      </c>
      <c r="C188" s="258">
        <v>34393</v>
      </c>
      <c r="E188" s="258">
        <v>34393</v>
      </c>
    </row>
    <row r="189" spans="1:5" ht="12.75">
      <c r="A189" s="63">
        <v>3</v>
      </c>
      <c r="B189" s="257" t="s">
        <v>42</v>
      </c>
      <c r="C189" s="258">
        <v>12897</v>
      </c>
      <c r="E189" s="258">
        <v>12897</v>
      </c>
    </row>
    <row r="190" spans="1:5" ht="12.75">
      <c r="A190" s="63">
        <v>32</v>
      </c>
      <c r="B190" s="257" t="s">
        <v>25</v>
      </c>
      <c r="C190" s="258">
        <v>12897</v>
      </c>
      <c r="E190" s="258">
        <v>12897</v>
      </c>
    </row>
    <row r="191" spans="1:5" ht="12.75">
      <c r="A191" s="250">
        <v>323</v>
      </c>
      <c r="B191" s="64" t="s">
        <v>140</v>
      </c>
      <c r="C191" s="249">
        <v>12897</v>
      </c>
      <c r="E191" s="249">
        <v>12897</v>
      </c>
    </row>
    <row r="192" spans="1:5" ht="12.75">
      <c r="A192" s="63">
        <v>4</v>
      </c>
      <c r="B192" s="257" t="s">
        <v>133</v>
      </c>
      <c r="C192" s="258">
        <v>21496</v>
      </c>
      <c r="E192" s="258">
        <v>21496</v>
      </c>
    </row>
    <row r="193" spans="1:5" ht="12.75" customHeight="1">
      <c r="A193" s="63">
        <v>42</v>
      </c>
      <c r="B193" s="257" t="s">
        <v>167</v>
      </c>
      <c r="C193" s="258">
        <v>21496</v>
      </c>
      <c r="E193" s="258">
        <v>21496</v>
      </c>
    </row>
    <row r="194" spans="1:5" ht="12.75">
      <c r="A194" s="250">
        <v>422</v>
      </c>
      <c r="B194" s="64" t="s">
        <v>144</v>
      </c>
      <c r="C194" s="249">
        <v>10748</v>
      </c>
      <c r="E194" s="249">
        <v>10748</v>
      </c>
    </row>
    <row r="195" spans="1:7" ht="12.75">
      <c r="A195" s="250">
        <v>424</v>
      </c>
      <c r="B195" s="64" t="s">
        <v>168</v>
      </c>
      <c r="C195" s="249">
        <v>10748</v>
      </c>
      <c r="E195" s="249">
        <v>10748</v>
      </c>
      <c r="G195" s="258"/>
    </row>
    <row r="196" spans="1:7" ht="12.75">
      <c r="A196" s="63" t="s">
        <v>87</v>
      </c>
      <c r="B196" s="257" t="s">
        <v>88</v>
      </c>
      <c r="C196" s="258">
        <v>118175</v>
      </c>
      <c r="G196" s="258">
        <v>118175</v>
      </c>
    </row>
    <row r="197" spans="1:7" ht="12.75">
      <c r="A197" s="63">
        <v>4</v>
      </c>
      <c r="B197" s="257" t="s">
        <v>134</v>
      </c>
      <c r="C197" s="258">
        <v>118175</v>
      </c>
      <c r="G197" s="258">
        <v>118175</v>
      </c>
    </row>
    <row r="198" spans="1:7" ht="12.75" customHeight="1">
      <c r="A198" s="63">
        <v>42</v>
      </c>
      <c r="B198" s="257" t="s">
        <v>169</v>
      </c>
      <c r="C198" s="258">
        <v>118175</v>
      </c>
      <c r="G198" s="258">
        <v>118175</v>
      </c>
    </row>
    <row r="199" spans="1:7" ht="12.75">
      <c r="A199" s="250">
        <v>422</v>
      </c>
      <c r="B199" s="64" t="s">
        <v>144</v>
      </c>
      <c r="C199" s="249">
        <v>10748</v>
      </c>
      <c r="G199" s="249">
        <v>10748</v>
      </c>
    </row>
    <row r="200" spans="1:7" ht="12.75">
      <c r="A200" s="250">
        <v>424</v>
      </c>
      <c r="B200" s="64" t="s">
        <v>170</v>
      </c>
      <c r="C200" s="249">
        <v>85931</v>
      </c>
      <c r="G200" s="249">
        <v>85931</v>
      </c>
    </row>
    <row r="201" spans="1:7" ht="12.75">
      <c r="A201" s="250">
        <v>424</v>
      </c>
      <c r="B201" s="64" t="s">
        <v>171</v>
      </c>
      <c r="C201" s="249">
        <v>21496</v>
      </c>
      <c r="G201" s="249">
        <v>21496</v>
      </c>
    </row>
    <row r="202" spans="1:5" ht="12.75">
      <c r="A202" s="250"/>
      <c r="E202" s="2" t="s">
        <v>135</v>
      </c>
    </row>
    <row r="203" ht="12.75">
      <c r="A203" s="250"/>
    </row>
    <row r="204" spans="1:5" ht="12.75">
      <c r="A204" s="250"/>
      <c r="E204" s="2" t="s">
        <v>136</v>
      </c>
    </row>
    <row r="205" spans="1:4" ht="12.75">
      <c r="A205" s="250"/>
      <c r="D205" s="2" t="s">
        <v>172</v>
      </c>
    </row>
    <row r="206" ht="12.75">
      <c r="A206" s="250"/>
    </row>
  </sheetData>
  <sheetProtection/>
  <mergeCells count="1">
    <mergeCell ref="A2:J2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2020-09-16T09:27:38Z</cp:lastPrinted>
  <dcterms:created xsi:type="dcterms:W3CDTF">2013-09-11T11:00:21Z</dcterms:created>
  <dcterms:modified xsi:type="dcterms:W3CDTF">2020-09-16T10:59:13Z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