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511D3799-45DB-4CE1-A299-405C3041E420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  <sheet name="List2" sheetId="12" r:id="rId8"/>
    <sheet name="List1" sheetId="11" r:id="rId9"/>
  </sheets>
  <definedNames>
    <definedName name="_xlnm.Print_Area" localSheetId="1">' Račun prihoda i rashoda'!$A$1:$H$90</definedName>
    <definedName name="_xlnm.Print_Area" localSheetId="0">SAŽETAK!$B$1:$L$27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<sst xmlns="http://schemas.openxmlformats.org/spreadsheetml/2006/main" count="428" uniqueCount="275">
  <si>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</si>
  <si>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</si>
  <si>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</si>
  <si>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</si>
  <si>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</si>
  <si>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</si>
  <si>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</si>
  <si>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</si>
  <si>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</si>
  <si>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</si>
  <si>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</si>
  <si>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</si>
  <si>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</si>
  <si>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</si>
  <si>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</si>
  <si>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</si>
  <si>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</si>
  <si>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</si>
  <si>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</si>
  <si>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</si>
  <si>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</si>
  <si>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</si>
  <si>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</si>
  <si>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</si>
  <si>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</si>
  <si>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</si>
  <si>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Prihodi od prodaje nefinancijske imovine</t>
  </si>
  <si>
    <t>Prihodi od prodaje proizvedene dugotrajne imovine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</si>
  <si>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</si>
  <si>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</si>
  <si>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</si>
  <si>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</si>
  <si>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</si>
  <si>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</si>
  <si>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</si>
  <si>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</si>
  <si>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</si>
  <si>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</si>
  <si>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</si>
  <si>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</si>
  <si>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</si>
  <si>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</si>
  <si>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</si>
  <si>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</si>
  <si>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</si>
  <si>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</si>
  <si>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</si>
  <si>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</si>
  <si>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</si>
  <si>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</si>
  <si>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</si>
  <si>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</si>
  <si>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</si>
  <si>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</si>
  <si>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</si>
  <si>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</si>
  <si>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</si>
  <si>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</si>
  <si>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</si>
  <si>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</si>
  <si>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</si>
  <si>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</si>
  <si>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</si>
  <si>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BROJČANA OZNAKA PRORAČUNSKOG KORISNIKA </t>
  </si>
  <si>
    <t xml:space="preserve">NAZIV PRORAČUNSKOG KORISNIKA </t>
  </si>
  <si>
    <t xml:space="preserve">BROJČANA OZNAKA IZVORA FINANCIRANJA AA </t>
  </si>
  <si>
    <t>NAZIV IZVORA FINANCIRANJA AA</t>
  </si>
  <si>
    <t>BROJČANA OZNAKA PROGRAMA Y</t>
  </si>
  <si>
    <t>NAZIV PROGRAMA Y</t>
  </si>
  <si>
    <t>BROJČANA OZNAKA AKTIVNOSTI/PROJEKTA Z</t>
  </si>
  <si>
    <t>NAZIV AKTIVNOSTI Z</t>
  </si>
  <si>
    <t xml:space="preserve">BROJČANA OZNAKA Skupine ekonomske klasifikacije (rashod/izdatak) </t>
  </si>
  <si>
    <t>NAZIV SKUPINE (RASHODA/IZDATKA)</t>
  </si>
  <si>
    <t>NAZIV ODJELJKA (RASHODA/IZDATKA)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</si>
  <si>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</si>
  <si>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</si>
  <si>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</si>
  <si>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</si>
  <si>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</si>
  <si>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Napomena:  Iznosi u stupcu "OSTVARENJE/IZVRŠENJE N-1." preračunavaju se iz kuna u eure prema fiksnom tečaju konverzije (1 EUR=7,53450 kuna) i po pravilima za preračunavanje i zaokruživanje.</t>
  </si>
  <si>
    <t>Napomena : Iznosi u stupcima "OSTVARENJE/IZVRŠENJE N-1." i "OSTVARENJE/IZVRŠENJE N." iskazuju se na dvije decimale.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</si>
  <si>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</si>
  <si>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</si>
  <si>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</si>
  <si>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 xml:space="preserve">BROJČANA OZNAKA  Odjeljka ekonomske klasifikacije (rashod/izdatak) </t>
  </si>
  <si>
    <t>OSTVARENJE /IZVRŠENJE 1-12/2022</t>
  </si>
  <si>
    <t>IZVORNI PLAN ILI REBALANS 2023.G.</t>
  </si>
  <si>
    <t>TEKUĆI PLAN 2023.</t>
  </si>
  <si>
    <t>OSTVARENJE / IZVRŠENJE 1-12/2022</t>
  </si>
  <si>
    <t>OSTVARENJE/IZVRŠENJE  1-12/2023</t>
  </si>
  <si>
    <t>OSTVARENJE/IZVRŠENJE 1-12/2023</t>
  </si>
  <si>
    <t>GODIŠNJE IZVRŠENJE  FINANCIJSKOG  PLANA PRORAČUNSKOG KORISNIKA GRADSKE KNJIŽNICE I ČITAONICE SLATINA ZA 2023. GODINU</t>
  </si>
  <si>
    <t xml:space="preserve">                               /695.60</t>
  </si>
  <si>
    <t>IZVJEŠTAJ O PRIHODIMA I RASHODIMA PREMA EKONOMSKOJ KLASIFIKACIJI ZA RAZDOBLJE 01.01.-31.12.2023. GODINE</t>
  </si>
  <si>
    <t>OSTVARENJE / IZVRŠENJE 1-12/2022.</t>
  </si>
  <si>
    <t>Pomoći pror.koris.iz pror.koji im nije nadležan</t>
  </si>
  <si>
    <t>Kapitalne pomoći pror.kor.iz pror koji im nije nadlež</t>
  </si>
  <si>
    <t>Prihodi od pruženih usluga</t>
  </si>
  <si>
    <t>Donacije od pravnih i fizičkih osoba izvan općeg proračuna i povrat donacija po prot.jamstvima</t>
  </si>
  <si>
    <t>Kapitalne donacije</t>
  </si>
  <si>
    <t>Prihodi iz nadležnog proračuna i od HZZO-a na temelju ugovornih obveza</t>
  </si>
  <si>
    <t>Prihodi iz nadležnog proračuna za financiranje redovne djelatnosti proračunsakih korisnika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</si>
  <si>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</si>
  <si>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</si>
  <si>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usluga, prihodi od donacija te povrati po protestiranim jamstvima</t>
  </si>
  <si>
    <t>Ostali rashodi za zaposlene</t>
  </si>
  <si>
    <t>Doprinosi na plaće</t>
  </si>
  <si>
    <t>Doprinosi za obvezno zdravstveno osiguranje</t>
  </si>
  <si>
    <t>Stručno usavršavanje zaposlenika</t>
  </si>
  <si>
    <t>Rashodi za materijal i energiju</t>
  </si>
  <si>
    <t>Uredski materijal i ostali materijalni rashodi</t>
  </si>
  <si>
    <t>Materijal  i sirovine</t>
  </si>
  <si>
    <t>Energija</t>
  </si>
  <si>
    <t>Sitan inventar i auto gume</t>
  </si>
  <si>
    <t>Rashodi za usluge</t>
  </si>
  <si>
    <t>Usluge telefona,pošte i prijevoza</t>
  </si>
  <si>
    <t>Usluge tekućeg i investicijskog održavanja</t>
  </si>
  <si>
    <t>Usluge promidžbe i informiranja</t>
  </si>
  <si>
    <t xml:space="preserve">Komunalne usluge </t>
  </si>
  <si>
    <t xml:space="preserve">Zakupnine i najamnine 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</si>
  <si>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</si>
  <si>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</si>
  <si>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</si>
  <si>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</si>
  <si>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</si>
  <si>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</si>
  <si>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</si>
  <si>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Pristojbe i naknade</t>
  </si>
  <si>
    <t>Financijski rashodi</t>
  </si>
  <si>
    <t>Ostali financijski rashodi</t>
  </si>
  <si>
    <t>Bankarske usluge i usluge platnog prometa</t>
  </si>
  <si>
    <t>Rashodi za nabavu proizvodne dugotrajne imovine</t>
  </si>
  <si>
    <t>Postrojenja i oprema</t>
  </si>
  <si>
    <t>Uredska oprema i namještaj</t>
  </si>
  <si>
    <t>Knjige,umjetnička djela i ostale izložbene vrijedn.</t>
  </si>
  <si>
    <t>Knjige</t>
  </si>
  <si>
    <t>Pomoći od  izvanproračunskih korisnika</t>
  </si>
  <si>
    <t>Tekuće pomoći od izvanproračunskih korisnika</t>
  </si>
  <si>
    <t>Materijal i dijelovi za tekuće i inv.održavanje</t>
  </si>
  <si>
    <t>Članarine</t>
  </si>
  <si>
    <t>Naknada za volontere</t>
  </si>
  <si>
    <t>Naknada troškova osobama izvan radnog odnosa</t>
  </si>
  <si>
    <t>Nematrijalna  proizvodna imovina</t>
  </si>
  <si>
    <t>Ulaganja u računalne programe</t>
  </si>
  <si>
    <t>Oprema za održavanje i zaštitu</t>
  </si>
  <si>
    <t>Tekuće donacije</t>
  </si>
  <si>
    <t>Uređaji strojevi i oprema za ostale namjene</t>
  </si>
  <si>
    <t>TEKUĆI PLAN 2023.G.</t>
  </si>
  <si>
    <t>1.1. Opći prihodi i primici</t>
  </si>
  <si>
    <t>2 Vlastiti prihodi</t>
  </si>
  <si>
    <t>3.1 Vlastiti prihodi</t>
  </si>
  <si>
    <t>3 Ostale pomoći proračunskih korisnika</t>
  </si>
  <si>
    <t>5.4. Ostale pomoći proračunskih korisnika</t>
  </si>
  <si>
    <t>OSTVARENJE/IZVRŠENJE 1-12/2022</t>
  </si>
  <si>
    <t xml:space="preserve">    OSTVARENJE / IZVRŠENJE 1-12 / 2023</t>
  </si>
  <si>
    <t>2. Vlastiti prihodi</t>
  </si>
  <si>
    <t>5,4 Ostale pomoći prooračunskih korisnika</t>
  </si>
  <si>
    <t>3.Ostale pomoći proračunskih korisnika</t>
  </si>
  <si>
    <t xml:space="preserve">                         254.555.00</t>
  </si>
  <si>
    <t>08 Rekreacija, kultura i religija</t>
  </si>
  <si>
    <t>082 Služba kulture</t>
  </si>
  <si>
    <t>OSTVARENJE/IZVRŠENJE    1-12/2022.</t>
  </si>
  <si>
    <t>IZVORNI PLAN ILI REBALANS 2023.</t>
  </si>
  <si>
    <t>OSTVARENJE/IZVRŠENJE     1-12/2023.</t>
  </si>
  <si>
    <t>OSTVARENJE / IZVRŠENJE     1-12/2022.</t>
  </si>
  <si>
    <t>OSTVARENJE  /  IZVRŠENJE  1-12/2023.</t>
  </si>
  <si>
    <t>OSTVARENJE  /  IZVRŠENJE 1-12/2022.</t>
  </si>
  <si>
    <t>IZVORNI PLAN  ILI  REBALANS  2023.</t>
  </si>
  <si>
    <t>OSTVARENJE  /  IZVRŠENJE   1-12/2023.</t>
  </si>
  <si>
    <t>IZVJEŠTAJ PO PROGRAMSKOJ KLASIFIKACIJI ZA RAZDOBLJE 01.01.-31.12.2023. GODINE</t>
  </si>
  <si>
    <t xml:space="preserve"> </t>
  </si>
  <si>
    <t>GRADSKA KNJIŽNICA I ČITAONICA SLATINA</t>
  </si>
  <si>
    <t>Izvor 1.1.</t>
  </si>
  <si>
    <t>Opći prihodi i primici</t>
  </si>
  <si>
    <t>Izvor 3.1.</t>
  </si>
  <si>
    <t>Vlastiti izvor</t>
  </si>
  <si>
    <t>Izvor 5.4.</t>
  </si>
  <si>
    <t>Ostale pomoći prooračunskih korisnika</t>
  </si>
  <si>
    <t>Program: Javnih potreba u djelatnostima kulture</t>
  </si>
  <si>
    <t>A100011</t>
  </si>
  <si>
    <t>Aktivnost: Redovna djelatnost Gradske knjižnice i čitaonice Slatina</t>
  </si>
  <si>
    <t>J01</t>
  </si>
  <si>
    <t>Plaće ( Bruto )</t>
  </si>
  <si>
    <t>Doprinosi za obvezno zdravstveno osigura.</t>
  </si>
  <si>
    <t>Naknada troškova zaposlenima</t>
  </si>
  <si>
    <t xml:space="preserve">Stručno usavršavanje zaposlenika </t>
  </si>
  <si>
    <t>Materijal i sirovine</t>
  </si>
  <si>
    <t xml:space="preserve">Energija </t>
  </si>
  <si>
    <t>Sitan inventar</t>
  </si>
  <si>
    <t>Usluge telefona, pošte i prijevoza</t>
  </si>
  <si>
    <t>Komunalne usluge</t>
  </si>
  <si>
    <t>Zakupnine i najamnine</t>
  </si>
  <si>
    <t>Sistematski pregledi zaposlenika</t>
  </si>
  <si>
    <t>Izvor  3.1</t>
  </si>
  <si>
    <t>Vlastiti prihod</t>
  </si>
  <si>
    <t>Uredski materijal i ost.mat.rash.-radionice</t>
  </si>
  <si>
    <t>Naknada troš.osobama izvan radnog odnosa</t>
  </si>
  <si>
    <t>Ostale pomoći pro.korisnika</t>
  </si>
  <si>
    <t xml:space="preserve">Kapitalni projekt </t>
  </si>
  <si>
    <t>K100019</t>
  </si>
  <si>
    <t xml:space="preserve">Adaptacija Gradske knjižnice i čitaonice </t>
  </si>
  <si>
    <t>Materijal i dijel.za tek.i inv.održavanje</t>
  </si>
  <si>
    <t>Rashodi az usluge</t>
  </si>
  <si>
    <t>Postojenja i oprema</t>
  </si>
  <si>
    <t>Nematrijalna proizvodna imovina</t>
  </si>
  <si>
    <t>Ulaganje u računalne programe</t>
  </si>
  <si>
    <t>Izvor 3.1</t>
  </si>
  <si>
    <t>Vlastiti prihodi</t>
  </si>
  <si>
    <t>Kapitalni  projekt</t>
  </si>
  <si>
    <t>K100020</t>
  </si>
  <si>
    <t xml:space="preserve">Opremanje Gradske knjižnice i čitaonice </t>
  </si>
  <si>
    <t>Knjige u knjižnicama</t>
  </si>
  <si>
    <t xml:space="preserve">Izvor 5.4. </t>
  </si>
  <si>
    <t>Ostale pom.pror.korisnika</t>
  </si>
  <si>
    <t>Računala i računalna oprema</t>
  </si>
  <si>
    <t>Knjige, umjetnička djela i ost.izlož.vrijedno</t>
  </si>
  <si>
    <t>Knjige u knjižnicama  VPŽ</t>
  </si>
  <si>
    <t>Knjige u knjižnicama  MK</t>
  </si>
  <si>
    <t>Otkup knjiga uvrš.u popis A i popis B  MK</t>
  </si>
  <si>
    <t>IZVRŠENJE 2023.</t>
  </si>
  <si>
    <t xml:space="preserve">                               104.919.00</t>
  </si>
  <si>
    <t xml:space="preserve">                                    17.486.00</t>
  </si>
  <si>
    <t xml:space="preserve">                                      1.590.00</t>
  </si>
  <si>
    <t>Uredski mat. I ost.mater. Rashodi</t>
  </si>
  <si>
    <t xml:space="preserve">                                  22.573.00</t>
  </si>
  <si>
    <t xml:space="preserve">                                    3.179.00</t>
  </si>
  <si>
    <t xml:space="preserve">                                        954.00</t>
  </si>
  <si>
    <t xml:space="preserve">                                    2.384.00</t>
  </si>
  <si>
    <t xml:space="preserve">                                   29.090.00</t>
  </si>
  <si>
    <t xml:space="preserve">                                    1.272.00</t>
  </si>
  <si>
    <t xml:space="preserve">                                    3.656.00</t>
  </si>
  <si>
    <t xml:space="preserve">                                            8.00</t>
  </si>
  <si>
    <t xml:space="preserve">                                    1.431.00</t>
  </si>
  <si>
    <t xml:space="preserve">                                    1.908.00</t>
  </si>
  <si>
    <t xml:space="preserve">                                    4.451.00</t>
  </si>
  <si>
    <t xml:space="preserve">                                  18.290.00</t>
  </si>
  <si>
    <t xml:space="preserve">                                   1.113.00</t>
  </si>
  <si>
    <t xml:space="preserve">                                       556.00</t>
  </si>
  <si>
    <t xml:space="preserve">                                       159.00</t>
  </si>
  <si>
    <t xml:space="preserve">                                    4.245.00</t>
  </si>
  <si>
    <t xml:space="preserve">                                   1.304.00</t>
  </si>
  <si>
    <t xml:space="preserve">                                       986.00</t>
  </si>
  <si>
    <t xml:space="preserve">                                       747.00</t>
  </si>
  <si>
    <t xml:space="preserve">                                       175.00</t>
  </si>
  <si>
    <t xml:space="preserve">                                       397.00</t>
  </si>
  <si>
    <t xml:space="preserve">                                       572.00</t>
  </si>
  <si>
    <t xml:space="preserve">                                   1.224.00</t>
  </si>
  <si>
    <t xml:space="preserve">                                33.725.00</t>
  </si>
  <si>
    <t xml:space="preserve">                               29.194.00</t>
  </si>
  <si>
    <t xml:space="preserve">                                8.362.00</t>
  </si>
  <si>
    <t xml:space="preserve">                               1.677.00</t>
  </si>
  <si>
    <t xml:space="preserve">                               3.259.00</t>
  </si>
  <si>
    <t xml:space="preserve">                               7.948.00</t>
  </si>
  <si>
    <t xml:space="preserve">                              4.531.00</t>
  </si>
  <si>
    <t xml:space="preserve">                              4.070.00</t>
  </si>
  <si>
    <t xml:space="preserve">                                  270.00</t>
  </si>
  <si>
    <t xml:space="preserve">                              4.340.00</t>
  </si>
  <si>
    <t xml:space="preserve">                                  191.00</t>
  </si>
  <si>
    <t xml:space="preserve">                            27.946.00</t>
  </si>
  <si>
    <t xml:space="preserve">                              6.438.00</t>
  </si>
  <si>
    <t xml:space="preserve">                             5.213.00</t>
  </si>
  <si>
    <t xml:space="preserve">                             1.955.00</t>
  </si>
  <si>
    <t xml:space="preserve">                             1.629.00</t>
  </si>
  <si>
    <t>Knjige, umjetnička  djela i ost.izlo.vrijedno</t>
  </si>
  <si>
    <t xml:space="preserve">                         16.295.00</t>
  </si>
  <si>
    <t xml:space="preserve">                           1.590.00</t>
  </si>
  <si>
    <t xml:space="preserve">                         11.446.00</t>
  </si>
  <si>
    <t xml:space="preserve">                         14.705.00</t>
  </si>
  <si>
    <t xml:space="preserve">                           3.259.00</t>
  </si>
  <si>
    <t xml:space="preserve">                                   0.00</t>
  </si>
  <si>
    <t xml:space="preserve">                                      0.00</t>
  </si>
  <si>
    <t xml:space="preserve">Poklon knjige </t>
  </si>
  <si>
    <t>OSTAVRENJE  /  IZVRŠENJE 1-12/2022</t>
  </si>
  <si>
    <t>OSTVARENJE / IZVRŠENJE   1-12/2023.</t>
  </si>
  <si>
    <t xml:space="preserve">  OSTVARENJE  /  IZVRŠENJE   1-12/2023.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</si>
</sst>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85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3" xfId="0" quotePrefix="1" applyFont="1" applyFill="1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3" borderId="3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wrapText="1" indent="1"/>
    </xf>
    <xf numFmtId="0" fontId="6" fillId="2" borderId="3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3" xfId="0" applyBorder="1"/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/>
    </xf>
    <xf numFmtId="0" fontId="15" fillId="2" borderId="3" xfId="0" applyFont="1" applyFill="1" applyBorder="1" applyAlignment="1">
      <alignment vertical="center" wrapText="1"/>
    </xf>
    <xf numFmtId="0" fontId="5" fillId="3" borderId="3" xfId="0" quotePrefix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7" fillId="0" borderId="0" xfId="0" applyFont="1"/>
    <xf numFmtId="3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8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6" fillId="3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" fontId="5" fillId="0" borderId="3" xfId="0" applyNumberFormat="1" applyFont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/>
    <xf numFmtId="0" fontId="6" fillId="2" borderId="0" xfId="0" applyFont="1" applyFill="1" applyAlignment="1">
      <alignment horizontal="left" vertical="center" wrapText="1"/>
    </xf>
    <xf numFmtId="0" fontId="6" fillId="2" borderId="0" xfId="0" quotePrefix="1" applyFont="1" applyFill="1" applyAlignment="1">
      <alignment horizontal="left" vertical="center"/>
    </xf>
    <xf numFmtId="4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4" fontId="5" fillId="2" borderId="3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2" fontId="0" fillId="0" borderId="3" xfId="0" applyNumberFormat="1" applyBorder="1"/>
    <xf numFmtId="4" fontId="3" fillId="2" borderId="3" xfId="0" applyNumberFormat="1" applyFont="1" applyFill="1" applyBorder="1" applyAlignment="1">
      <alignment horizontal="right" wrapText="1"/>
    </xf>
    <xf numFmtId="4" fontId="0" fillId="0" borderId="3" xfId="0" applyNumberFormat="1" applyBorder="1"/>
    <xf numFmtId="0" fontId="20" fillId="2" borderId="3" xfId="0" quotePrefix="1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right" wrapText="1"/>
    </xf>
    <xf numFmtId="4" fontId="1" fillId="0" borderId="3" xfId="0" applyNumberFormat="1" applyFont="1" applyBorder="1"/>
    <xf numFmtId="2" fontId="1" fillId="0" borderId="3" xfId="0" applyNumberFormat="1" applyFont="1" applyBorder="1"/>
    <xf numFmtId="0" fontId="1" fillId="0" borderId="3" xfId="0" applyFont="1" applyBorder="1"/>
    <xf numFmtId="3" fontId="0" fillId="0" borderId="3" xfId="0" applyNumberFormat="1" applyBorder="1"/>
    <xf numFmtId="4" fontId="15" fillId="2" borderId="3" xfId="0" applyNumberFormat="1" applyFont="1" applyFill="1" applyBorder="1" applyAlignment="1">
      <alignment vertical="center" wrapText="1"/>
    </xf>
    <xf numFmtId="2" fontId="15" fillId="2" borderId="3" xfId="0" applyNumberFormat="1" applyFont="1" applyFill="1" applyBorder="1" applyAlignment="1">
      <alignment vertical="center" wrapText="1"/>
    </xf>
    <xf numFmtId="16" fontId="6" fillId="2" borderId="3" xfId="0" applyNumberFormat="1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 indent="1"/>
    </xf>
    <xf numFmtId="165" fontId="3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1" fillId="0" borderId="3" xfId="0" applyFont="1" applyBorder="1" applyAlignment="1">
      <alignment vertical="top" wrapText="1"/>
    </xf>
    <xf numFmtId="0" fontId="1" fillId="0" borderId="7" xfId="0" applyFont="1" applyBorder="1"/>
    <xf numFmtId="0" fontId="0" fillId="0" borderId="3" xfId="0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1" fillId="0" borderId="0" xfId="0" applyFont="1"/>
    <xf numFmtId="0" fontId="1" fillId="0" borderId="2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6" xfId="0" applyFont="1" applyBorder="1"/>
    <xf numFmtId="4" fontId="5" fillId="2" borderId="4" xfId="0" applyNumberFormat="1" applyFont="1" applyFill="1" applyBorder="1" applyAlignment="1">
      <alignment horizontal="right"/>
    </xf>
    <xf numFmtId="4" fontId="1" fillId="0" borderId="3" xfId="0" applyNumberFormat="1" applyFont="1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4" fontId="1" fillId="0" borderId="7" xfId="0" applyNumberFormat="1" applyFont="1" applyBorder="1"/>
    <xf numFmtId="2" fontId="0" fillId="0" borderId="3" xfId="0" applyNumberFormat="1" applyBorder="1" applyAlignment="1">
      <alignment vertical="top" wrapText="1"/>
    </xf>
    <xf numFmtId="2" fontId="0" fillId="0" borderId="9" xfId="0" applyNumberFormat="1" applyBorder="1"/>
    <xf numFmtId="2" fontId="1" fillId="0" borderId="7" xfId="0" applyNumberFormat="1" applyFont="1" applyBorder="1"/>
    <xf numFmtId="2" fontId="0" fillId="0" borderId="8" xfId="0" applyNumberFormat="1" applyBorder="1"/>
    <xf numFmtId="2" fontId="1" fillId="0" borderId="0" xfId="0" applyNumberFormat="1" applyFont="1"/>
    <xf numFmtId="2" fontId="1" fillId="0" borderId="5" xfId="0" applyNumberFormat="1" applyFont="1" applyBorder="1"/>
    <xf numFmtId="2" fontId="1" fillId="0" borderId="9" xfId="0" applyNumberFormat="1" applyFont="1" applyBorder="1"/>
    <xf numFmtId="2" fontId="1" fillId="0" borderId="8" xfId="0" applyNumberFormat="1" applyFont="1" applyBorder="1"/>
    <xf numFmtId="2" fontId="1" fillId="0" borderId="6" xfId="0" applyNumberFormat="1" applyFont="1" applyBorder="1"/>
    <xf numFmtId="2" fontId="0" fillId="0" borderId="4" xfId="0" applyNumberFormat="1" applyBorder="1"/>
    <xf numFmtId="0" fontId="1" fillId="0" borderId="4" xfId="0" applyFont="1" applyBorder="1"/>
    <xf numFmtId="0" fontId="1" fillId="0" borderId="10" xfId="0" applyFont="1" applyBorder="1"/>
    <xf numFmtId="0" fontId="1" fillId="0" borderId="14" xfId="0" applyFont="1" applyBorder="1"/>
    <xf numFmtId="2" fontId="0" fillId="0" borderId="14" xfId="0" applyNumberFormat="1" applyBorder="1"/>
    <xf numFmtId="4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3" borderId="3" xfId="0" applyNumberFormat="1" applyFont="1" applyFill="1" applyBorder="1" applyAlignment="1">
      <alignment vertical="center"/>
    </xf>
    <xf numFmtId="4" fontId="8" fillId="0" borderId="3" xfId="0" applyNumberFormat="1" applyFont="1" applyBorder="1" applyAlignment="1">
      <alignment vertical="center" wrapText="1"/>
    </xf>
    <xf numFmtId="2" fontId="8" fillId="3" borderId="3" xfId="0" applyNumberFormat="1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8" fillId="2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/>
    </xf>
  </cellXfs>
  <cellStyles count="2">
    <cellStyle name="Normalno" xfId="0" builtinId="0"/>
    <cellStyle name="Obično_Lis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6"/>
  <sheetViews>
    <sheetView zoomScaleNormal="100" workbookViewId="0">
      <selection activeCell="H27" sqref="H27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46" t="s">
        <v>91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28"/>
    </row>
    <row r="2" spans="2:13" ht="18" customHeight="1" x14ac:dyDescent="0.2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3"/>
    </row>
    <row r="3" spans="2:13" ht="15.75" customHeight="1" x14ac:dyDescent="0.25">
      <c r="B3" s="146" t="s">
        <v>11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27"/>
    </row>
    <row r="4" spans="2:13" ht="18" x14ac:dyDescent="0.25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"/>
    </row>
    <row r="5" spans="2:13" ht="18" customHeight="1" x14ac:dyDescent="0.25">
      <c r="B5" s="146" t="s">
        <v>60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26"/>
    </row>
    <row r="6" spans="2:13" ht="18" customHeight="1" x14ac:dyDescent="0.25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26"/>
    </row>
    <row r="7" spans="2:13" ht="18" customHeight="1" x14ac:dyDescent="0.25">
      <c r="B7" s="169" t="s">
        <v>78</v>
      </c>
      <c r="C7" s="169"/>
      <c r="D7" s="169"/>
      <c r="E7" s="169"/>
      <c r="F7" s="169"/>
      <c r="G7" s="54"/>
      <c r="H7" s="55"/>
      <c r="I7" s="55"/>
      <c r="J7" s="55"/>
      <c r="K7" s="56"/>
      <c r="L7" s="56"/>
    </row>
    <row r="8" spans="2:13" ht="25.5" x14ac:dyDescent="0.25">
      <c r="B8" s="154" t="s">
        <v>7</v>
      </c>
      <c r="C8" s="154"/>
      <c r="D8" s="154"/>
      <c r="E8" s="154"/>
      <c r="F8" s="154"/>
      <c r="G8" s="30" t="s">
        <v>85</v>
      </c>
      <c r="H8" s="30" t="s">
        <v>86</v>
      </c>
      <c r="I8" s="30" t="s">
        <v>87</v>
      </c>
      <c r="J8" s="30" t="s">
        <v>89</v>
      </c>
      <c r="K8" s="30" t="s">
        <v>28</v>
      </c>
      <c r="L8" s="30" t="s">
        <v>58</v>
      </c>
    </row>
    <row r="9" spans="2:13" x14ac:dyDescent="0.25">
      <c r="B9" s="164">
        <v>1</v>
      </c>
      <c r="C9" s="164"/>
      <c r="D9" s="164"/>
      <c r="E9" s="164"/>
      <c r="F9" s="165"/>
      <c r="G9" s="36">
        <v>2</v>
      </c>
      <c r="H9" s="35">
        <v>3</v>
      </c>
      <c r="I9" s="35">
        <v>4</v>
      </c>
      <c r="J9" s="35">
        <v>5</v>
      </c>
      <c r="K9" s="35" t="s">
        <v>42</v>
      </c>
      <c r="L9" s="35" t="s">
        <v>43</v>
      </c>
    </row>
    <row r="10" spans="2:13" x14ac:dyDescent="0.25">
      <c r="B10" s="152" t="s">
        <v>30</v>
      </c>
      <c r="C10" s="153"/>
      <c r="D10" s="153"/>
      <c r="E10" s="153"/>
      <c r="F10" s="162"/>
      <c r="G10" s="138">
        <v>125742.31</v>
      </c>
      <c r="H10" s="59">
        <v>254555</v>
      </c>
      <c r="I10" s="59">
        <v>254555</v>
      </c>
      <c r="J10" s="59">
        <v>165404.42000000001</v>
      </c>
      <c r="K10" s="59">
        <v>131.54</v>
      </c>
      <c r="L10" s="59">
        <v>64.97</v>
      </c>
    </row>
    <row r="11" spans="2:13" x14ac:dyDescent="0.25">
      <c r="B11" s="163" t="s">
        <v>29</v>
      </c>
      <c r="C11" s="162"/>
      <c r="D11" s="162"/>
      <c r="E11" s="162"/>
      <c r="F11" s="162"/>
      <c r="G11" s="139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2:13" x14ac:dyDescent="0.25">
      <c r="B12" s="159" t="s">
        <v>0</v>
      </c>
      <c r="C12" s="160"/>
      <c r="D12" s="160"/>
      <c r="E12" s="160"/>
      <c r="F12" s="161"/>
      <c r="G12" s="140">
        <v>125742.31</v>
      </c>
      <c r="H12" s="60">
        <v>254555</v>
      </c>
      <c r="I12" s="60">
        <v>254555</v>
      </c>
      <c r="J12" s="60">
        <v>165404.42000000001</v>
      </c>
      <c r="K12" s="60">
        <v>131.54</v>
      </c>
      <c r="L12" s="60">
        <v>64.97</v>
      </c>
    </row>
    <row r="13" spans="2:13" x14ac:dyDescent="0.25">
      <c r="B13" s="168" t="s">
        <v>31</v>
      </c>
      <c r="C13" s="153"/>
      <c r="D13" s="153"/>
      <c r="E13" s="153"/>
      <c r="F13" s="153"/>
      <c r="G13" s="141">
        <v>110898.38</v>
      </c>
      <c r="H13" s="59">
        <v>213017</v>
      </c>
      <c r="I13" s="59">
        <v>213017</v>
      </c>
      <c r="J13" s="59">
        <v>119592.57</v>
      </c>
      <c r="K13" s="62">
        <v>107.83</v>
      </c>
      <c r="L13" s="62">
        <v>56.14</v>
      </c>
    </row>
    <row r="14" spans="2:13" x14ac:dyDescent="0.25">
      <c r="B14" s="163" t="s">
        <v>32</v>
      </c>
      <c r="C14" s="162"/>
      <c r="D14" s="162"/>
      <c r="E14" s="162"/>
      <c r="F14" s="162"/>
      <c r="G14" s="138">
        <v>15539.53</v>
      </c>
      <c r="H14" s="59">
        <v>41538</v>
      </c>
      <c r="I14" s="59">
        <v>41538</v>
      </c>
      <c r="J14" s="59">
        <v>43537.26</v>
      </c>
      <c r="K14" s="62">
        <v>280.17</v>
      </c>
      <c r="L14" s="62">
        <v>104.81</v>
      </c>
    </row>
    <row r="15" spans="2:13" x14ac:dyDescent="0.25">
      <c r="B15" s="20" t="s">
        <v>1</v>
      </c>
      <c r="C15" s="53"/>
      <c r="D15" s="53"/>
      <c r="E15" s="53"/>
      <c r="F15" s="53"/>
      <c r="G15" s="140">
        <v>126437.91</v>
      </c>
      <c r="H15" s="60">
        <v>254555</v>
      </c>
      <c r="I15" s="60">
        <f>SUM(I13:I14)</f>
        <v>254555</v>
      </c>
      <c r="J15" s="60">
        <v>163129.82999999999</v>
      </c>
      <c r="K15" s="60">
        <v>129.01</v>
      </c>
      <c r="L15" s="60">
        <v>64.08</v>
      </c>
    </row>
    <row r="16" spans="2:13" x14ac:dyDescent="0.25">
      <c r="B16" s="167" t="s">
        <v>2</v>
      </c>
      <c r="C16" s="160"/>
      <c r="D16" s="160"/>
      <c r="E16" s="160"/>
      <c r="F16" s="160"/>
      <c r="G16" s="142" t="s">
        <v>92</v>
      </c>
      <c r="H16" s="19">
        <v>0</v>
      </c>
      <c r="I16" s="19">
        <v>0</v>
      </c>
      <c r="J16" s="61">
        <v>2274.59</v>
      </c>
      <c r="K16" s="19">
        <v>0</v>
      </c>
      <c r="L16" s="19">
        <v>0</v>
      </c>
    </row>
    <row r="17" spans="1:49" ht="18" x14ac:dyDescent="0.2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"/>
    </row>
    <row r="18" spans="1:49" ht="18" customHeight="1" x14ac:dyDescent="0.25">
      <c r="B18" s="151" t="s">
        <v>75</v>
      </c>
      <c r="C18" s="151"/>
      <c r="D18" s="151"/>
      <c r="E18" s="151"/>
      <c r="F18" s="151"/>
      <c r="G18" s="54"/>
      <c r="H18" s="55"/>
      <c r="I18" s="55"/>
      <c r="J18" s="55"/>
      <c r="K18" s="56"/>
      <c r="L18" s="56"/>
      <c r="M18" s="1"/>
    </row>
    <row r="19" spans="1:49" ht="25.5" x14ac:dyDescent="0.25">
      <c r="B19" s="154" t="s">
        <v>7</v>
      </c>
      <c r="C19" s="154"/>
      <c r="D19" s="154"/>
      <c r="E19" s="154"/>
      <c r="F19" s="154"/>
      <c r="G19" s="30" t="s">
        <v>88</v>
      </c>
      <c r="H19" s="2" t="s">
        <v>86</v>
      </c>
      <c r="I19" s="2" t="s">
        <v>87</v>
      </c>
      <c r="J19" s="2" t="s">
        <v>90</v>
      </c>
      <c r="K19" s="2" t="s">
        <v>28</v>
      </c>
      <c r="L19" s="2" t="s">
        <v>58</v>
      </c>
    </row>
    <row r="20" spans="1:49" x14ac:dyDescent="0.25">
      <c r="B20" s="155">
        <v>1</v>
      </c>
      <c r="C20" s="156"/>
      <c r="D20" s="156"/>
      <c r="E20" s="156"/>
      <c r="F20" s="156"/>
      <c r="G20" s="37">
        <v>2</v>
      </c>
      <c r="H20" s="35">
        <v>3</v>
      </c>
      <c r="I20" s="35">
        <v>4</v>
      </c>
      <c r="J20" s="35">
        <v>5</v>
      </c>
      <c r="K20" s="35" t="s">
        <v>42</v>
      </c>
      <c r="L20" s="35" t="s">
        <v>43</v>
      </c>
    </row>
    <row r="21" spans="1:49" ht="15.75" customHeight="1" x14ac:dyDescent="0.25">
      <c r="B21" s="152" t="s">
        <v>33</v>
      </c>
      <c r="C21" s="157"/>
      <c r="D21" s="157"/>
      <c r="E21" s="157"/>
      <c r="F21" s="157"/>
      <c r="G21" s="31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49" x14ac:dyDescent="0.25">
      <c r="B22" s="152" t="s">
        <v>34</v>
      </c>
      <c r="C22" s="153"/>
      <c r="D22" s="153"/>
      <c r="E22" s="153"/>
      <c r="F22" s="153"/>
      <c r="G22" s="29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49" ht="15" customHeight="1" x14ac:dyDescent="0.25">
      <c r="B23" s="148" t="s">
        <v>59</v>
      </c>
      <c r="C23" s="149"/>
      <c r="D23" s="149"/>
      <c r="E23" s="149"/>
      <c r="F23" s="150"/>
      <c r="G23" s="39">
        <v>0</v>
      </c>
      <c r="H23" s="40">
        <v>0</v>
      </c>
      <c r="I23" s="40"/>
      <c r="J23" s="40">
        <v>0</v>
      </c>
      <c r="K23" s="40">
        <v>0</v>
      </c>
      <c r="L23" s="40">
        <v>0</v>
      </c>
    </row>
    <row r="24" spans="1:49" s="41" customFormat="1" ht="15" customHeight="1" x14ac:dyDescent="0.25">
      <c r="A24"/>
      <c r="B24" s="152" t="s">
        <v>17</v>
      </c>
      <c r="C24" s="153"/>
      <c r="D24" s="153"/>
      <c r="E24" s="153"/>
      <c r="F24" s="153"/>
      <c r="G24" s="141">
        <v>3532.15</v>
      </c>
      <c r="H24" s="18">
        <v>0</v>
      </c>
      <c r="I24" s="18">
        <v>0</v>
      </c>
      <c r="J24" s="59">
        <v>2836.55</v>
      </c>
      <c r="K24" s="59">
        <v>80.3</v>
      </c>
      <c r="L24" s="1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1" customFormat="1" ht="15" customHeight="1" x14ac:dyDescent="0.25">
      <c r="A25"/>
      <c r="B25" s="152" t="s">
        <v>74</v>
      </c>
      <c r="C25" s="153"/>
      <c r="D25" s="153"/>
      <c r="E25" s="153"/>
      <c r="F25" s="153"/>
      <c r="G25" s="141">
        <v>2836.55</v>
      </c>
      <c r="H25" s="18">
        <v>0</v>
      </c>
      <c r="I25" s="18">
        <v>0</v>
      </c>
      <c r="J25" s="59">
        <v>5111.1400000000003</v>
      </c>
      <c r="K25" s="59">
        <v>180.18</v>
      </c>
      <c r="L25" s="1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2" customFormat="1" x14ac:dyDescent="0.25">
      <c r="A26" s="50"/>
      <c r="B26" s="148" t="s">
        <v>76</v>
      </c>
      <c r="C26" s="149"/>
      <c r="D26" s="149"/>
      <c r="E26" s="149"/>
      <c r="F26" s="150"/>
      <c r="G26" s="39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</row>
    <row r="27" spans="1:49" x14ac:dyDescent="0.25">
      <c r="B27" s="166" t="s">
        <v>77</v>
      </c>
      <c r="C27" s="166"/>
      <c r="D27" s="166"/>
      <c r="E27" s="166"/>
      <c r="F27" s="166"/>
      <c r="G27" s="143">
        <v>2836.55</v>
      </c>
      <c r="H27" s="17">
        <v>0</v>
      </c>
      <c r="I27" s="17">
        <v>0</v>
      </c>
      <c r="J27" s="60">
        <v>5111.1400000000003</v>
      </c>
      <c r="K27" s="60">
        <v>180.18</v>
      </c>
      <c r="L27" s="17">
        <v>0</v>
      </c>
    </row>
    <row r="29" spans="1:49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49" x14ac:dyDescent="0.25">
      <c r="B30" s="144" t="s">
        <v>79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  <row r="31" spans="1:49" ht="15" customHeight="1" x14ac:dyDescent="0.25">
      <c r="B31" s="144" t="s">
        <v>80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</row>
    <row r="32" spans="1:49" ht="15" customHeight="1" x14ac:dyDescent="0.25">
      <c r="B32" s="144" t="s">
        <v>81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  <row r="33" spans="2:12" ht="15" customHeight="1" x14ac:dyDescent="0.25">
      <c r="B33" s="144" t="s">
        <v>82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</row>
    <row r="34" spans="2:12" ht="36.75" customHeight="1" x14ac:dyDescent="0.25"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</row>
    <row r="35" spans="2:12" ht="15" customHeight="1" x14ac:dyDescent="0.25">
      <c r="B35" s="158" t="s">
        <v>83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</row>
    <row r="36" spans="2:12" x14ac:dyDescent="0.25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</row>
  </sheetData>
  <mergeCells count="31">
    <mergeCell ref="B1:L1"/>
    <mergeCell ref="B33:L34"/>
    <mergeCell ref="B35:L36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32:L32"/>
    <mergeCell ref="B2:L2"/>
    <mergeCell ref="B4:L4"/>
    <mergeCell ref="B6:L6"/>
    <mergeCell ref="B17:L17"/>
    <mergeCell ref="B5:L5"/>
    <mergeCell ref="B3:L3"/>
    <mergeCell ref="B26:F26"/>
    <mergeCell ref="B23:F23"/>
    <mergeCell ref="B18:F18"/>
    <mergeCell ref="B24:F24"/>
    <mergeCell ref="B25:F25"/>
    <mergeCell ref="B19:F19"/>
    <mergeCell ref="B20:F20"/>
    <mergeCell ref="B21:F2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7"/>
  <sheetViews>
    <sheetView zoomScale="90" zoomScaleNormal="90" workbookViewId="0">
      <selection sqref="A1:K94"/>
    </sheetView>
  </sheetViews>
  <sheetFormatPr defaultRowHeight="15" x14ac:dyDescent="0.25"/>
  <cols>
    <col min="1" max="1" width="4.42578125" customWidth="1"/>
    <col min="2" max="2" width="5.42578125" customWidth="1"/>
    <col min="3" max="4" width="7.42578125" customWidth="1"/>
    <col min="5" max="5" width="44.7109375" customWidth="1"/>
    <col min="6" max="8" width="21.28515625" customWidth="1"/>
    <col min="9" max="9" width="26.28515625" customWidth="1"/>
    <col min="10" max="11" width="10.7109375" customWidth="1"/>
  </cols>
  <sheetData>
    <row r="1" spans="1:11" ht="18" x14ac:dyDescent="0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.75" customHeight="1" x14ac:dyDescent="0.25">
      <c r="A2" s="146" t="s">
        <v>11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8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5.75" customHeight="1" x14ac:dyDescent="0.25">
      <c r="A4" s="146" t="s">
        <v>62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8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ht="15.75" customHeight="1" x14ac:dyDescent="0.25">
      <c r="A6" s="146" t="s">
        <v>93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8" x14ac:dyDescent="0.2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</row>
    <row r="8" spans="1:11" ht="45" customHeight="1" x14ac:dyDescent="0.25">
      <c r="A8" s="173" t="s">
        <v>7</v>
      </c>
      <c r="B8" s="174"/>
      <c r="C8" s="174"/>
      <c r="D8" s="174"/>
      <c r="E8" s="175"/>
      <c r="F8" s="40" t="s">
        <v>94</v>
      </c>
      <c r="G8" s="40" t="s">
        <v>86</v>
      </c>
      <c r="H8" s="40" t="s">
        <v>147</v>
      </c>
      <c r="I8" s="40" t="s">
        <v>274</v>
      </c>
      <c r="J8" s="40" t="s">
        <v>28</v>
      </c>
      <c r="K8" s="40" t="s">
        <v>58</v>
      </c>
    </row>
    <row r="9" spans="1:11" x14ac:dyDescent="0.25">
      <c r="A9" s="170">
        <v>1</v>
      </c>
      <c r="B9" s="171"/>
      <c r="C9" s="171"/>
      <c r="D9" s="171"/>
      <c r="E9" s="172"/>
      <c r="F9" s="42">
        <v>2</v>
      </c>
      <c r="G9" s="42">
        <v>3</v>
      </c>
      <c r="H9" s="42">
        <v>4</v>
      </c>
      <c r="I9" s="42">
        <v>5</v>
      </c>
      <c r="J9" s="42" t="s">
        <v>42</v>
      </c>
      <c r="K9" s="42" t="s">
        <v>43</v>
      </c>
    </row>
    <row r="10" spans="1:11" x14ac:dyDescent="0.25">
      <c r="A10" s="7"/>
      <c r="B10" s="7"/>
      <c r="C10" s="7"/>
      <c r="D10" s="7"/>
      <c r="E10" s="11" t="s">
        <v>57</v>
      </c>
      <c r="F10" s="71">
        <v>125742.31</v>
      </c>
      <c r="G10" s="71">
        <v>254555</v>
      </c>
      <c r="H10" s="71">
        <v>254555</v>
      </c>
      <c r="I10" s="80">
        <v>165404.42000000001</v>
      </c>
      <c r="J10" s="82">
        <v>131.54</v>
      </c>
      <c r="K10" s="82">
        <v>64.97</v>
      </c>
    </row>
    <row r="11" spans="1:11" x14ac:dyDescent="0.25">
      <c r="A11" s="11">
        <v>6</v>
      </c>
      <c r="B11" s="7"/>
      <c r="C11" s="7"/>
      <c r="D11" s="7"/>
      <c r="E11" s="11" t="s">
        <v>3</v>
      </c>
      <c r="F11" s="65">
        <v>125742.31</v>
      </c>
      <c r="G11" s="65">
        <v>254555</v>
      </c>
      <c r="H11" s="65">
        <v>254555</v>
      </c>
      <c r="I11" s="65">
        <v>165404.42000000001</v>
      </c>
      <c r="J11" s="82">
        <v>131.54</v>
      </c>
      <c r="K11" s="82">
        <v>64.97</v>
      </c>
    </row>
    <row r="12" spans="1:11" ht="25.5" x14ac:dyDescent="0.25">
      <c r="A12" s="7"/>
      <c r="B12" s="11">
        <v>63</v>
      </c>
      <c r="C12" s="11"/>
      <c r="D12" s="11"/>
      <c r="E12" s="11" t="s">
        <v>15</v>
      </c>
      <c r="F12" s="64">
        <v>10883.27</v>
      </c>
      <c r="G12" s="64">
        <v>17519</v>
      </c>
      <c r="H12" s="64">
        <v>17519</v>
      </c>
      <c r="I12" s="76">
        <v>26874.12</v>
      </c>
      <c r="J12" s="32">
        <v>246.93</v>
      </c>
      <c r="K12" s="32">
        <v>153.38999999999999</v>
      </c>
    </row>
    <row r="13" spans="1:11" x14ac:dyDescent="0.25">
      <c r="A13" s="7"/>
      <c r="B13" s="11"/>
      <c r="C13" s="11">
        <v>634</v>
      </c>
      <c r="D13" s="11"/>
      <c r="E13" s="11" t="s">
        <v>136</v>
      </c>
      <c r="F13" s="64">
        <v>0</v>
      </c>
      <c r="G13" s="64">
        <v>1224</v>
      </c>
      <c r="H13" s="64">
        <v>1224</v>
      </c>
      <c r="I13" s="32">
        <v>0</v>
      </c>
      <c r="J13" s="32">
        <v>0</v>
      </c>
      <c r="K13" s="32">
        <v>0</v>
      </c>
    </row>
    <row r="14" spans="1:11" x14ac:dyDescent="0.25">
      <c r="A14" s="7"/>
      <c r="B14" s="11"/>
      <c r="C14" s="11"/>
      <c r="D14" s="11">
        <v>6341</v>
      </c>
      <c r="E14" s="11" t="s">
        <v>137</v>
      </c>
      <c r="F14" s="64">
        <v>0</v>
      </c>
      <c r="G14" s="64">
        <v>1224</v>
      </c>
      <c r="H14" s="64">
        <v>1224</v>
      </c>
      <c r="I14" s="32">
        <v>0</v>
      </c>
      <c r="J14" s="32">
        <v>0</v>
      </c>
      <c r="K14" s="32">
        <v>0</v>
      </c>
    </row>
    <row r="15" spans="1:11" x14ac:dyDescent="0.25">
      <c r="A15" s="8"/>
      <c r="B15" s="8"/>
      <c r="C15" s="8">
        <v>636</v>
      </c>
      <c r="D15" s="8"/>
      <c r="E15" s="8" t="s">
        <v>95</v>
      </c>
      <c r="F15" s="64">
        <v>10883.27</v>
      </c>
      <c r="G15" s="64">
        <v>16295</v>
      </c>
      <c r="H15" s="64">
        <v>16295</v>
      </c>
      <c r="I15" s="76">
        <v>26874.12</v>
      </c>
      <c r="J15" s="32">
        <v>246.93</v>
      </c>
      <c r="K15" s="32">
        <v>164.92</v>
      </c>
    </row>
    <row r="16" spans="1:11" x14ac:dyDescent="0.25">
      <c r="A16" s="8"/>
      <c r="B16" s="8"/>
      <c r="C16" s="8"/>
      <c r="D16" s="8">
        <v>6362</v>
      </c>
      <c r="E16" s="8" t="s">
        <v>96</v>
      </c>
      <c r="F16" s="64">
        <v>10883.27</v>
      </c>
      <c r="G16" s="64">
        <v>16295</v>
      </c>
      <c r="H16" s="64">
        <v>16295</v>
      </c>
      <c r="I16" s="76">
        <v>26874.12</v>
      </c>
      <c r="J16" s="32">
        <v>246.93</v>
      </c>
      <c r="K16" s="32">
        <v>164.92</v>
      </c>
    </row>
    <row r="17" spans="1:11" ht="38.25" x14ac:dyDescent="0.25">
      <c r="A17" s="8"/>
      <c r="B17" s="8">
        <v>66</v>
      </c>
      <c r="C17" s="9"/>
      <c r="D17" s="9"/>
      <c r="E17" s="11" t="s">
        <v>104</v>
      </c>
      <c r="F17" s="64">
        <v>4474.12</v>
      </c>
      <c r="G17" s="64">
        <v>10491</v>
      </c>
      <c r="H17" s="64">
        <v>10491</v>
      </c>
      <c r="I17" s="74">
        <v>11803.9</v>
      </c>
      <c r="J17" s="32">
        <v>263.82</v>
      </c>
      <c r="K17" s="32">
        <v>112.51</v>
      </c>
    </row>
    <row r="18" spans="1:11" ht="25.5" x14ac:dyDescent="0.25">
      <c r="A18" s="8"/>
      <c r="B18" s="16"/>
      <c r="C18" s="9">
        <v>661</v>
      </c>
      <c r="D18" s="9"/>
      <c r="E18" s="11" t="s">
        <v>35</v>
      </c>
      <c r="F18" s="64">
        <v>4105.12</v>
      </c>
      <c r="G18" s="64">
        <v>10491</v>
      </c>
      <c r="H18" s="64">
        <v>10491</v>
      </c>
      <c r="I18" s="76">
        <v>6894.63</v>
      </c>
      <c r="J18" s="32">
        <v>167.95</v>
      </c>
      <c r="K18" s="32">
        <v>65.709999999999994</v>
      </c>
    </row>
    <row r="19" spans="1:11" x14ac:dyDescent="0.25">
      <c r="A19" s="8"/>
      <c r="B19" s="16"/>
      <c r="C19" s="9"/>
      <c r="D19" s="9">
        <v>6615</v>
      </c>
      <c r="E19" s="11" t="s">
        <v>97</v>
      </c>
      <c r="F19" s="64">
        <v>4105.12</v>
      </c>
      <c r="G19" s="64">
        <v>10491</v>
      </c>
      <c r="H19" s="64">
        <v>10491</v>
      </c>
      <c r="I19" s="76">
        <v>6894.63</v>
      </c>
      <c r="J19" s="32">
        <v>167.95</v>
      </c>
      <c r="K19" s="32">
        <v>65.709999999999994</v>
      </c>
    </row>
    <row r="20" spans="1:11" ht="25.5" x14ac:dyDescent="0.25">
      <c r="A20" s="8"/>
      <c r="B20" s="8"/>
      <c r="C20" s="9">
        <v>663</v>
      </c>
      <c r="D20" s="9"/>
      <c r="E20" s="11" t="s">
        <v>98</v>
      </c>
      <c r="F20" s="64">
        <v>369</v>
      </c>
      <c r="G20" s="5">
        <v>0</v>
      </c>
      <c r="H20" s="5">
        <v>0</v>
      </c>
      <c r="I20" s="76">
        <v>4909.2700000000004</v>
      </c>
      <c r="J20" s="83">
        <v>1330</v>
      </c>
      <c r="K20" s="32">
        <v>0</v>
      </c>
    </row>
    <row r="21" spans="1:11" x14ac:dyDescent="0.25">
      <c r="A21" s="8"/>
      <c r="B21" s="8"/>
      <c r="C21" s="9"/>
      <c r="D21" s="9">
        <v>6631</v>
      </c>
      <c r="E21" s="11" t="s">
        <v>145</v>
      </c>
      <c r="F21" s="64">
        <v>0</v>
      </c>
      <c r="G21" s="5">
        <v>0</v>
      </c>
      <c r="H21" s="5">
        <v>0</v>
      </c>
      <c r="I21" s="76">
        <v>39.840000000000003</v>
      </c>
      <c r="J21" s="32">
        <v>0</v>
      </c>
      <c r="K21" s="32">
        <v>0</v>
      </c>
    </row>
    <row r="22" spans="1:11" x14ac:dyDescent="0.25">
      <c r="A22" s="8"/>
      <c r="B22" s="8"/>
      <c r="C22" s="9"/>
      <c r="D22" s="9">
        <v>6632</v>
      </c>
      <c r="E22" s="11" t="s">
        <v>99</v>
      </c>
      <c r="F22" s="64">
        <v>369</v>
      </c>
      <c r="G22" s="5">
        <v>0</v>
      </c>
      <c r="H22" s="5">
        <v>0</v>
      </c>
      <c r="I22" s="76">
        <v>4869.43</v>
      </c>
      <c r="J22" s="83">
        <v>1320</v>
      </c>
      <c r="K22" s="32">
        <v>0</v>
      </c>
    </row>
    <row r="23" spans="1:11" ht="25.5" x14ac:dyDescent="0.25">
      <c r="A23" s="8"/>
      <c r="B23" s="8">
        <v>67</v>
      </c>
      <c r="C23" s="9"/>
      <c r="D23" s="9"/>
      <c r="E23" s="11" t="s">
        <v>100</v>
      </c>
      <c r="F23" s="64">
        <v>110384.92</v>
      </c>
      <c r="G23" s="64">
        <v>226545</v>
      </c>
      <c r="H23" s="64">
        <v>226545</v>
      </c>
      <c r="I23" s="76">
        <v>126726.39999999999</v>
      </c>
      <c r="J23" s="74">
        <v>114.8</v>
      </c>
      <c r="K23" s="32">
        <v>55.93</v>
      </c>
    </row>
    <row r="24" spans="1:11" ht="25.5" x14ac:dyDescent="0.25">
      <c r="A24" s="8"/>
      <c r="B24" s="8"/>
      <c r="C24" s="9">
        <v>671</v>
      </c>
      <c r="D24" s="9"/>
      <c r="E24" s="11" t="s">
        <v>101</v>
      </c>
      <c r="F24" s="64">
        <v>110384.92</v>
      </c>
      <c r="G24" s="64">
        <v>226545</v>
      </c>
      <c r="H24" s="64">
        <v>226545</v>
      </c>
      <c r="I24" s="76">
        <v>126726.39999999999</v>
      </c>
      <c r="J24" s="74">
        <v>114.8</v>
      </c>
      <c r="K24" s="32">
        <v>55.93</v>
      </c>
    </row>
    <row r="25" spans="1:11" ht="25.5" x14ac:dyDescent="0.25">
      <c r="A25" s="8"/>
      <c r="B25" s="8"/>
      <c r="C25" s="9"/>
      <c r="D25" s="9">
        <v>6711</v>
      </c>
      <c r="E25" s="11" t="s">
        <v>102</v>
      </c>
      <c r="F25" s="64">
        <v>106830.79</v>
      </c>
      <c r="G25" s="64">
        <v>208900</v>
      </c>
      <c r="H25" s="64">
        <v>208900</v>
      </c>
      <c r="I25" s="76">
        <v>116901.96</v>
      </c>
      <c r="J25" s="32">
        <v>109.42</v>
      </c>
      <c r="K25" s="32">
        <v>55.96</v>
      </c>
    </row>
    <row r="26" spans="1:11" ht="25.5" x14ac:dyDescent="0.25">
      <c r="A26" s="8"/>
      <c r="B26" s="8"/>
      <c r="C26" s="9"/>
      <c r="D26" s="9">
        <v>6712</v>
      </c>
      <c r="E26" s="11" t="s">
        <v>103</v>
      </c>
      <c r="F26" s="64">
        <v>3554.13</v>
      </c>
      <c r="G26" s="64">
        <v>17645</v>
      </c>
      <c r="H26" s="64">
        <v>17645</v>
      </c>
      <c r="I26" s="76">
        <v>9824.44</v>
      </c>
      <c r="J26" s="32">
        <v>276.42</v>
      </c>
      <c r="K26" s="32">
        <v>55.67</v>
      </c>
    </row>
    <row r="27" spans="1:11" x14ac:dyDescent="0.25">
      <c r="A27" s="16">
        <v>7</v>
      </c>
      <c r="B27" s="8"/>
      <c r="C27" s="9"/>
      <c r="D27" s="9"/>
      <c r="E27" s="11" t="s">
        <v>26</v>
      </c>
      <c r="F27" s="73">
        <v>0</v>
      </c>
      <c r="G27" s="72">
        <v>0</v>
      </c>
      <c r="H27" s="38"/>
      <c r="I27" s="38"/>
      <c r="J27" s="32"/>
      <c r="K27" s="32"/>
    </row>
    <row r="28" spans="1:11" ht="30.75" customHeight="1" x14ac:dyDescent="0.25">
      <c r="A28" s="8"/>
      <c r="B28" s="8">
        <v>72</v>
      </c>
      <c r="C28" s="9"/>
      <c r="D28" s="9"/>
      <c r="E28" s="25" t="s">
        <v>27</v>
      </c>
      <c r="F28" s="5">
        <v>0</v>
      </c>
      <c r="G28" s="5">
        <v>0</v>
      </c>
      <c r="H28" s="5"/>
      <c r="I28" s="32"/>
      <c r="J28" s="32"/>
      <c r="K28" s="32"/>
    </row>
    <row r="29" spans="1:11" x14ac:dyDescent="0.25">
      <c r="A29" s="8"/>
      <c r="B29" s="8"/>
      <c r="C29" s="8">
        <v>721</v>
      </c>
      <c r="D29" s="8"/>
      <c r="E29" s="25" t="s">
        <v>36</v>
      </c>
      <c r="F29" s="5">
        <v>0</v>
      </c>
      <c r="G29" s="5">
        <v>0</v>
      </c>
      <c r="H29" s="5"/>
      <c r="I29" s="32"/>
      <c r="J29" s="32"/>
      <c r="K29" s="32"/>
    </row>
    <row r="30" spans="1:11" x14ac:dyDescent="0.25">
      <c r="A30" s="8"/>
      <c r="B30" s="8"/>
      <c r="C30" s="8"/>
      <c r="D30" s="8">
        <v>7211</v>
      </c>
      <c r="E30" s="25" t="s">
        <v>37</v>
      </c>
      <c r="F30" s="5">
        <v>0</v>
      </c>
      <c r="G30" s="5">
        <v>0</v>
      </c>
      <c r="H30" s="5"/>
      <c r="I30" s="32"/>
      <c r="J30" s="32"/>
      <c r="K30" s="32"/>
    </row>
    <row r="31" spans="1:11" x14ac:dyDescent="0.25">
      <c r="A31" s="8"/>
      <c r="B31" s="8"/>
      <c r="C31" s="8"/>
      <c r="D31" s="8" t="s">
        <v>16</v>
      </c>
      <c r="E31" s="25"/>
      <c r="F31" s="5"/>
      <c r="G31" s="5"/>
      <c r="H31" s="5"/>
      <c r="I31" s="32"/>
      <c r="J31" s="32"/>
      <c r="K31" s="32"/>
    </row>
    <row r="32" spans="1:11" ht="18" x14ac:dyDescent="0.2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  <row r="33" spans="1:11" ht="36.75" customHeight="1" x14ac:dyDescent="0.25">
      <c r="A33" s="173" t="s">
        <v>7</v>
      </c>
      <c r="B33" s="174"/>
      <c r="C33" s="174"/>
      <c r="D33" s="174"/>
      <c r="E33" s="175"/>
      <c r="F33" s="40" t="s">
        <v>272</v>
      </c>
      <c r="G33" s="40" t="s">
        <v>162</v>
      </c>
      <c r="H33" s="40" t="s">
        <v>87</v>
      </c>
      <c r="I33" s="40" t="s">
        <v>273</v>
      </c>
      <c r="J33" s="40" t="s">
        <v>28</v>
      </c>
      <c r="K33" s="40" t="s">
        <v>58</v>
      </c>
    </row>
    <row r="34" spans="1:11" x14ac:dyDescent="0.25">
      <c r="A34" s="170">
        <v>1</v>
      </c>
      <c r="B34" s="171"/>
      <c r="C34" s="171"/>
      <c r="D34" s="171"/>
      <c r="E34" s="172"/>
      <c r="F34" s="42">
        <v>2</v>
      </c>
      <c r="G34" s="42">
        <v>3</v>
      </c>
      <c r="H34" s="42">
        <v>4</v>
      </c>
      <c r="I34" s="42">
        <v>5</v>
      </c>
      <c r="J34" s="42" t="s">
        <v>42</v>
      </c>
      <c r="K34" s="42" t="s">
        <v>43</v>
      </c>
    </row>
    <row r="35" spans="1:11" x14ac:dyDescent="0.25">
      <c r="A35" s="7"/>
      <c r="B35" s="7"/>
      <c r="C35" s="7"/>
      <c r="D35" s="7"/>
      <c r="E35" s="7" t="s">
        <v>56</v>
      </c>
      <c r="F35" s="71">
        <v>110898.38</v>
      </c>
      <c r="G35" s="71">
        <v>213017</v>
      </c>
      <c r="H35" s="71">
        <v>213017</v>
      </c>
      <c r="I35" s="80">
        <v>163129.82999999999</v>
      </c>
      <c r="J35" s="82">
        <v>147.09</v>
      </c>
      <c r="K35" s="82">
        <v>76.58</v>
      </c>
    </row>
    <row r="36" spans="1:11" x14ac:dyDescent="0.25">
      <c r="A36" s="7">
        <v>3</v>
      </c>
      <c r="B36" s="7"/>
      <c r="C36" s="7"/>
      <c r="D36" s="7"/>
      <c r="E36" s="7" t="s">
        <v>4</v>
      </c>
      <c r="F36" s="71">
        <v>110898.38</v>
      </c>
      <c r="G36" s="71">
        <v>213017</v>
      </c>
      <c r="H36" s="71">
        <v>213017</v>
      </c>
      <c r="I36" s="80">
        <v>119592.57</v>
      </c>
      <c r="J36" s="82">
        <v>107.83</v>
      </c>
      <c r="K36" s="82">
        <v>56.14</v>
      </c>
    </row>
    <row r="37" spans="1:11" x14ac:dyDescent="0.25">
      <c r="A37" s="7"/>
      <c r="B37" s="7">
        <v>31</v>
      </c>
      <c r="C37" s="7"/>
      <c r="D37" s="7"/>
      <c r="E37" s="7" t="s">
        <v>5</v>
      </c>
      <c r="F37" s="71">
        <v>81556.69</v>
      </c>
      <c r="G37" s="71">
        <v>135122</v>
      </c>
      <c r="H37" s="71">
        <v>135122</v>
      </c>
      <c r="I37" s="80">
        <v>95569.07</v>
      </c>
      <c r="J37" s="82">
        <v>117.18</v>
      </c>
      <c r="K37" s="82">
        <v>70.72</v>
      </c>
    </row>
    <row r="38" spans="1:11" x14ac:dyDescent="0.25">
      <c r="A38" s="8"/>
      <c r="B38" s="8"/>
      <c r="C38" s="8">
        <v>311</v>
      </c>
      <c r="D38" s="8"/>
      <c r="E38" s="8" t="s">
        <v>38</v>
      </c>
      <c r="F38" s="64">
        <v>64093.03</v>
      </c>
      <c r="G38" s="64">
        <v>104919</v>
      </c>
      <c r="H38" s="64">
        <v>104919</v>
      </c>
      <c r="I38" s="76">
        <v>74689.460000000006</v>
      </c>
      <c r="J38" s="32">
        <v>116.53</v>
      </c>
      <c r="K38" s="32">
        <v>71.180000000000007</v>
      </c>
    </row>
    <row r="39" spans="1:11" x14ac:dyDescent="0.25">
      <c r="A39" s="8"/>
      <c r="B39" s="8"/>
      <c r="C39" s="8"/>
      <c r="D39" s="8">
        <v>3111</v>
      </c>
      <c r="E39" s="8" t="s">
        <v>39</v>
      </c>
      <c r="F39" s="64">
        <v>64093.03</v>
      </c>
      <c r="G39" s="64">
        <v>104919</v>
      </c>
      <c r="H39" s="64">
        <v>104919</v>
      </c>
      <c r="I39" s="76">
        <v>74689.460000000006</v>
      </c>
      <c r="J39" s="32">
        <v>116.53</v>
      </c>
      <c r="K39" s="32">
        <v>71.180000000000007</v>
      </c>
    </row>
    <row r="40" spans="1:11" x14ac:dyDescent="0.25">
      <c r="A40" s="8"/>
      <c r="B40" s="8"/>
      <c r="C40" s="8">
        <v>312</v>
      </c>
      <c r="D40" s="8"/>
      <c r="E40" s="8" t="s">
        <v>105</v>
      </c>
      <c r="F40" s="64">
        <v>6888.31</v>
      </c>
      <c r="G40" s="64">
        <v>12717</v>
      </c>
      <c r="H40" s="64">
        <v>12717</v>
      </c>
      <c r="I40" s="76">
        <v>8555.76</v>
      </c>
      <c r="J40" s="74">
        <v>124.2</v>
      </c>
      <c r="K40" s="32">
        <v>67.27</v>
      </c>
    </row>
    <row r="41" spans="1:11" x14ac:dyDescent="0.25">
      <c r="A41" s="8"/>
      <c r="B41" s="8"/>
      <c r="C41" s="8"/>
      <c r="D41" s="8">
        <v>3121</v>
      </c>
      <c r="E41" s="8" t="s">
        <v>105</v>
      </c>
      <c r="F41" s="64">
        <v>6888.31</v>
      </c>
      <c r="G41" s="64">
        <v>12717</v>
      </c>
      <c r="H41" s="64">
        <v>12717</v>
      </c>
      <c r="I41" s="76">
        <v>8555.76</v>
      </c>
      <c r="J41" s="74">
        <v>124.2</v>
      </c>
      <c r="K41" s="32">
        <v>67.27</v>
      </c>
    </row>
    <row r="42" spans="1:11" x14ac:dyDescent="0.25">
      <c r="A42" s="8"/>
      <c r="B42" s="8"/>
      <c r="C42" s="8">
        <v>313</v>
      </c>
      <c r="D42" s="8"/>
      <c r="E42" s="8" t="s">
        <v>106</v>
      </c>
      <c r="F42" s="64">
        <v>10575.35</v>
      </c>
      <c r="G42" s="64">
        <v>17486</v>
      </c>
      <c r="H42" s="64">
        <v>17486</v>
      </c>
      <c r="I42" s="76">
        <v>12323.85</v>
      </c>
      <c r="J42" s="32">
        <v>116.53</v>
      </c>
      <c r="K42" s="32">
        <v>70.47</v>
      </c>
    </row>
    <row r="43" spans="1:11" x14ac:dyDescent="0.25">
      <c r="A43" s="8"/>
      <c r="B43" s="8"/>
      <c r="C43" s="8"/>
      <c r="D43" s="8">
        <v>3132</v>
      </c>
      <c r="E43" s="8" t="s">
        <v>107</v>
      </c>
      <c r="F43" s="64">
        <v>10575.35</v>
      </c>
      <c r="G43" s="64">
        <v>17486</v>
      </c>
      <c r="H43" s="64">
        <v>17486</v>
      </c>
      <c r="I43" s="76">
        <v>12323.85</v>
      </c>
      <c r="J43" s="32">
        <v>116.53</v>
      </c>
      <c r="K43" s="32">
        <v>70.47</v>
      </c>
    </row>
    <row r="44" spans="1:11" x14ac:dyDescent="0.25">
      <c r="A44" s="8"/>
      <c r="B44" s="16">
        <v>32</v>
      </c>
      <c r="C44" s="77"/>
      <c r="D44" s="77"/>
      <c r="E44" s="16" t="s">
        <v>12</v>
      </c>
      <c r="F44" s="71">
        <v>28878.639999999999</v>
      </c>
      <c r="G44" s="71">
        <v>76909</v>
      </c>
      <c r="H44" s="71">
        <v>76909</v>
      </c>
      <c r="I44" s="80">
        <v>23429.3</v>
      </c>
      <c r="J44" s="82">
        <v>81.13</v>
      </c>
      <c r="K44" s="32">
        <v>30.46</v>
      </c>
    </row>
    <row r="45" spans="1:11" x14ac:dyDescent="0.25">
      <c r="A45" s="8"/>
      <c r="B45" s="8"/>
      <c r="C45" s="8">
        <v>321</v>
      </c>
      <c r="D45" s="8"/>
      <c r="E45" s="8" t="s">
        <v>40</v>
      </c>
      <c r="F45" s="64">
        <v>348.77</v>
      </c>
      <c r="G45" s="64">
        <v>3180</v>
      </c>
      <c r="H45" s="64">
        <v>3180</v>
      </c>
      <c r="I45" s="32">
        <v>0</v>
      </c>
      <c r="J45" s="32">
        <v>0</v>
      </c>
      <c r="K45" s="32">
        <v>0</v>
      </c>
    </row>
    <row r="46" spans="1:11" x14ac:dyDescent="0.25">
      <c r="A46" s="8"/>
      <c r="B46" s="16"/>
      <c r="C46" s="8"/>
      <c r="D46" s="8">
        <v>3211</v>
      </c>
      <c r="E46" s="25" t="s">
        <v>41</v>
      </c>
      <c r="F46" s="64">
        <v>143.05000000000001</v>
      </c>
      <c r="G46" s="64">
        <v>1590</v>
      </c>
      <c r="H46" s="64">
        <v>1590</v>
      </c>
      <c r="I46" s="32">
        <v>0</v>
      </c>
      <c r="J46" s="32">
        <v>0</v>
      </c>
      <c r="K46" s="32">
        <v>0</v>
      </c>
    </row>
    <row r="47" spans="1:11" x14ac:dyDescent="0.25">
      <c r="A47" s="8"/>
      <c r="B47" s="16"/>
      <c r="C47" s="9"/>
      <c r="D47" s="9">
        <v>3213</v>
      </c>
      <c r="E47" s="9" t="s">
        <v>108</v>
      </c>
      <c r="F47" s="64">
        <v>205.72</v>
      </c>
      <c r="G47" s="64">
        <v>1590</v>
      </c>
      <c r="H47" s="64">
        <v>1590</v>
      </c>
      <c r="I47" s="32">
        <v>0</v>
      </c>
      <c r="J47" s="32">
        <v>0</v>
      </c>
      <c r="K47" s="32">
        <v>0</v>
      </c>
    </row>
    <row r="48" spans="1:11" x14ac:dyDescent="0.25">
      <c r="A48" s="8"/>
      <c r="B48" s="8"/>
      <c r="C48" s="9">
        <v>322</v>
      </c>
      <c r="D48" s="9"/>
      <c r="E48" s="9" t="s">
        <v>109</v>
      </c>
      <c r="F48" s="64">
        <v>15175.92</v>
      </c>
      <c r="G48" s="64">
        <v>37627</v>
      </c>
      <c r="H48" s="64">
        <v>37627</v>
      </c>
      <c r="I48" s="76">
        <v>8255.6</v>
      </c>
      <c r="J48" s="32">
        <v>54.39</v>
      </c>
      <c r="K48" s="32">
        <v>21.94</v>
      </c>
    </row>
    <row r="49" spans="1:11" x14ac:dyDescent="0.25">
      <c r="A49" s="8"/>
      <c r="B49" s="8"/>
      <c r="C49" s="9"/>
      <c r="D49" s="9">
        <v>3221</v>
      </c>
      <c r="E49" s="9" t="s">
        <v>110</v>
      </c>
      <c r="F49" s="64">
        <v>1289.99</v>
      </c>
      <c r="G49" s="64">
        <v>2559</v>
      </c>
      <c r="H49" s="64">
        <v>2559</v>
      </c>
      <c r="I49" s="76">
        <v>1554.3</v>
      </c>
      <c r="J49" s="32">
        <v>120.48</v>
      </c>
      <c r="K49" s="32">
        <v>60.73</v>
      </c>
    </row>
    <row r="50" spans="1:11" x14ac:dyDescent="0.25">
      <c r="A50" s="8"/>
      <c r="B50" s="8"/>
      <c r="C50" s="9"/>
      <c r="D50" s="9">
        <v>3222</v>
      </c>
      <c r="E50" s="9" t="s">
        <v>111</v>
      </c>
      <c r="F50" s="64">
        <v>515.16</v>
      </c>
      <c r="G50" s="64">
        <v>954</v>
      </c>
      <c r="H50" s="64">
        <v>954</v>
      </c>
      <c r="I50" s="74">
        <v>820.3</v>
      </c>
      <c r="J50" s="32">
        <v>159.22999999999999</v>
      </c>
      <c r="K50" s="32">
        <v>85.98</v>
      </c>
    </row>
    <row r="51" spans="1:11" x14ac:dyDescent="0.25">
      <c r="A51" s="8"/>
      <c r="B51" s="8"/>
      <c r="C51" s="9"/>
      <c r="D51" s="9">
        <v>3223</v>
      </c>
      <c r="E51" s="9" t="s">
        <v>112</v>
      </c>
      <c r="F51" s="64">
        <v>13136.85</v>
      </c>
      <c r="G51" s="64">
        <v>22573</v>
      </c>
      <c r="H51" s="64">
        <v>22573</v>
      </c>
      <c r="I51" s="76">
        <v>5772.09</v>
      </c>
      <c r="J51" s="32">
        <v>43.93</v>
      </c>
      <c r="K51" s="32">
        <v>25.57</v>
      </c>
    </row>
    <row r="52" spans="1:11" x14ac:dyDescent="0.25">
      <c r="A52" s="8"/>
      <c r="B52" s="8"/>
      <c r="C52" s="9"/>
      <c r="D52" s="9">
        <v>3224</v>
      </c>
      <c r="E52" s="9" t="s">
        <v>138</v>
      </c>
      <c r="F52" s="5">
        <v>0</v>
      </c>
      <c r="G52" s="64">
        <v>8362</v>
      </c>
      <c r="H52" s="64">
        <v>8362</v>
      </c>
      <c r="I52" s="32">
        <v>27.41</v>
      </c>
      <c r="J52" s="32">
        <v>0</v>
      </c>
      <c r="K52" s="32">
        <v>0.32</v>
      </c>
    </row>
    <row r="53" spans="1:11" x14ac:dyDescent="0.25">
      <c r="A53" s="8"/>
      <c r="B53" s="8"/>
      <c r="C53" s="9"/>
      <c r="D53" s="9">
        <v>3225</v>
      </c>
      <c r="E53" s="9" t="s">
        <v>113</v>
      </c>
      <c r="F53" s="64">
        <v>233.92</v>
      </c>
      <c r="G53" s="64">
        <v>3179</v>
      </c>
      <c r="H53" s="64">
        <v>3179</v>
      </c>
      <c r="I53" s="74">
        <v>81.5</v>
      </c>
      <c r="J53" s="32">
        <v>34.840000000000003</v>
      </c>
      <c r="K53" s="32">
        <v>2.56</v>
      </c>
    </row>
    <row r="54" spans="1:11" x14ac:dyDescent="0.25">
      <c r="A54" s="8"/>
      <c r="B54" s="8"/>
      <c r="C54" s="9"/>
      <c r="D54" s="9"/>
      <c r="E54" s="9"/>
      <c r="F54" s="64"/>
      <c r="G54" s="64"/>
      <c r="H54" s="5"/>
      <c r="I54" s="32"/>
      <c r="J54" s="32"/>
      <c r="K54" s="32"/>
    </row>
    <row r="55" spans="1:11" x14ac:dyDescent="0.25">
      <c r="A55" s="8"/>
      <c r="B55" s="8"/>
      <c r="C55" s="9">
        <v>323</v>
      </c>
      <c r="D55" s="9"/>
      <c r="E55" s="9" t="s">
        <v>114</v>
      </c>
      <c r="F55" s="64">
        <v>11619.14</v>
      </c>
      <c r="G55" s="64">
        <v>30633</v>
      </c>
      <c r="H55" s="64">
        <v>30633</v>
      </c>
      <c r="I55" s="76">
        <v>14092.31</v>
      </c>
      <c r="J55" s="32">
        <v>121.28</v>
      </c>
      <c r="K55" s="74">
        <v>46</v>
      </c>
    </row>
    <row r="56" spans="1:11" x14ac:dyDescent="0.25">
      <c r="A56" s="8"/>
      <c r="B56" s="8"/>
      <c r="C56" s="9"/>
      <c r="D56" s="9">
        <v>3231</v>
      </c>
      <c r="E56" s="9" t="s">
        <v>115</v>
      </c>
      <c r="F56" s="64">
        <v>1390.09</v>
      </c>
      <c r="G56" s="64">
        <v>2384</v>
      </c>
      <c r="H56" s="64">
        <v>2384</v>
      </c>
      <c r="I56" s="76">
        <v>1483.25</v>
      </c>
      <c r="J56" s="74">
        <v>106.7</v>
      </c>
      <c r="K56" s="32">
        <v>62.21</v>
      </c>
    </row>
    <row r="57" spans="1:11" x14ac:dyDescent="0.25">
      <c r="A57" s="8"/>
      <c r="B57" s="8"/>
      <c r="C57" s="9"/>
      <c r="D57" s="9">
        <v>3232</v>
      </c>
      <c r="E57" s="9" t="s">
        <v>116</v>
      </c>
      <c r="F57" s="64">
        <v>1228.8800000000001</v>
      </c>
      <c r="G57" s="64">
        <v>9586</v>
      </c>
      <c r="H57" s="64">
        <v>9586</v>
      </c>
      <c r="I57" s="74">
        <v>1511.25</v>
      </c>
      <c r="J57" s="74">
        <v>122.97</v>
      </c>
      <c r="K57" s="76">
        <v>15.76</v>
      </c>
    </row>
    <row r="58" spans="1:11" x14ac:dyDescent="0.25">
      <c r="A58" s="8"/>
      <c r="B58" s="8"/>
      <c r="C58" s="9"/>
      <c r="D58" s="9">
        <v>3233</v>
      </c>
      <c r="E58" s="9" t="s">
        <v>117</v>
      </c>
      <c r="F58" s="64">
        <v>3898.17</v>
      </c>
      <c r="G58" s="64">
        <v>6008</v>
      </c>
      <c r="H58" s="64">
        <v>6008</v>
      </c>
      <c r="I58" s="74">
        <v>4338.8500000000004</v>
      </c>
      <c r="J58" s="76">
        <v>111.3</v>
      </c>
      <c r="K58" s="32">
        <v>72.209999999999994</v>
      </c>
    </row>
    <row r="59" spans="1:11" x14ac:dyDescent="0.25">
      <c r="A59" s="8"/>
      <c r="B59" s="8"/>
      <c r="C59" s="9"/>
      <c r="D59" s="9">
        <v>3234</v>
      </c>
      <c r="E59" s="9" t="s">
        <v>118</v>
      </c>
      <c r="F59" s="64">
        <v>292.14</v>
      </c>
      <c r="G59" s="64">
        <v>1272</v>
      </c>
      <c r="H59" s="64">
        <v>1272</v>
      </c>
      <c r="I59" s="32">
        <v>319.64</v>
      </c>
      <c r="J59" s="32">
        <v>109.41</v>
      </c>
      <c r="K59" s="32">
        <v>25.12</v>
      </c>
    </row>
    <row r="60" spans="1:11" x14ac:dyDescent="0.25">
      <c r="A60" s="8"/>
      <c r="B60" s="8"/>
      <c r="C60" s="9"/>
      <c r="D60" s="9">
        <v>3235</v>
      </c>
      <c r="E60" s="9" t="s">
        <v>119</v>
      </c>
      <c r="F60" s="64">
        <v>1.59</v>
      </c>
      <c r="G60" s="64">
        <v>8</v>
      </c>
      <c r="H60" s="64">
        <v>8</v>
      </c>
      <c r="I60" s="32">
        <v>1.56</v>
      </c>
      <c r="J60" s="32">
        <v>98.11</v>
      </c>
      <c r="K60" s="74">
        <v>19.5</v>
      </c>
    </row>
    <row r="61" spans="1:11" x14ac:dyDescent="0.25">
      <c r="A61" s="8"/>
      <c r="B61" s="8"/>
      <c r="C61" s="9"/>
      <c r="D61" s="9">
        <v>3236</v>
      </c>
      <c r="E61" s="9" t="s">
        <v>120</v>
      </c>
      <c r="F61" s="64">
        <v>0</v>
      </c>
      <c r="G61" s="64">
        <v>1431</v>
      </c>
      <c r="H61" s="64">
        <v>1431</v>
      </c>
      <c r="I61" s="32">
        <v>907.81</v>
      </c>
      <c r="J61" s="32">
        <v>0</v>
      </c>
      <c r="K61" s="32">
        <v>63.43</v>
      </c>
    </row>
    <row r="62" spans="1:11" x14ac:dyDescent="0.25">
      <c r="A62" s="8"/>
      <c r="B62" s="8"/>
      <c r="C62" s="9"/>
      <c r="D62" s="9">
        <v>3237</v>
      </c>
      <c r="E62" s="9" t="s">
        <v>121</v>
      </c>
      <c r="F62" s="64">
        <v>678.95</v>
      </c>
      <c r="G62" s="64">
        <v>3585</v>
      </c>
      <c r="H62" s="64">
        <v>3585</v>
      </c>
      <c r="I62" s="76">
        <v>450.96</v>
      </c>
      <c r="J62" s="32">
        <v>66.42</v>
      </c>
      <c r="K62" s="32">
        <v>12.57</v>
      </c>
    </row>
    <row r="63" spans="1:11" x14ac:dyDescent="0.25">
      <c r="A63" s="8"/>
      <c r="B63" s="8"/>
      <c r="C63" s="9"/>
      <c r="D63" s="9">
        <v>3238</v>
      </c>
      <c r="E63" s="9" t="s">
        <v>122</v>
      </c>
      <c r="F63" s="64">
        <v>1420.13</v>
      </c>
      <c r="G63" s="64">
        <v>1908</v>
      </c>
      <c r="H63" s="64">
        <v>1908</v>
      </c>
      <c r="I63" s="76">
        <v>1471.32</v>
      </c>
      <c r="J63" s="74">
        <v>103.6</v>
      </c>
      <c r="K63" s="32">
        <v>77.11</v>
      </c>
    </row>
    <row r="64" spans="1:11" x14ac:dyDescent="0.25">
      <c r="A64" s="8"/>
      <c r="B64" s="8"/>
      <c r="C64" s="9"/>
      <c r="D64" s="9">
        <v>3239</v>
      </c>
      <c r="E64" s="9" t="s">
        <v>123</v>
      </c>
      <c r="F64" s="64">
        <v>2709.19</v>
      </c>
      <c r="G64" s="64">
        <v>4451</v>
      </c>
      <c r="H64" s="64">
        <v>4451</v>
      </c>
      <c r="I64" s="76">
        <v>3607.67</v>
      </c>
      <c r="J64" s="32">
        <v>133.16</v>
      </c>
      <c r="K64" s="32">
        <v>81.05</v>
      </c>
    </row>
    <row r="65" spans="1:11" x14ac:dyDescent="0.25">
      <c r="A65" s="8"/>
      <c r="B65" s="8"/>
      <c r="C65" s="9"/>
      <c r="D65" s="9"/>
      <c r="E65" s="9"/>
      <c r="F65" s="64"/>
      <c r="G65" s="64"/>
      <c r="H65" s="5"/>
      <c r="I65" s="32"/>
      <c r="J65" s="32"/>
      <c r="K65" s="32"/>
    </row>
    <row r="66" spans="1:11" x14ac:dyDescent="0.25">
      <c r="A66" s="8"/>
      <c r="B66" s="8"/>
      <c r="C66" s="9">
        <v>329</v>
      </c>
      <c r="D66" s="9"/>
      <c r="E66" s="9" t="s">
        <v>124</v>
      </c>
      <c r="F66" s="64">
        <v>1734.81</v>
      </c>
      <c r="G66" s="64">
        <v>4245</v>
      </c>
      <c r="H66" s="64">
        <v>4245</v>
      </c>
      <c r="I66" s="76">
        <v>1081.3900000000001</v>
      </c>
      <c r="J66" s="32">
        <v>62.33</v>
      </c>
      <c r="K66" s="32">
        <v>25.47</v>
      </c>
    </row>
    <row r="67" spans="1:11" x14ac:dyDescent="0.25">
      <c r="A67" s="8"/>
      <c r="B67" s="8"/>
      <c r="C67" s="9"/>
      <c r="D67" s="9">
        <v>3292</v>
      </c>
      <c r="E67" s="9" t="s">
        <v>125</v>
      </c>
      <c r="F67" s="64">
        <v>431.37</v>
      </c>
      <c r="G67" s="64">
        <v>1113</v>
      </c>
      <c r="H67" s="64">
        <v>1113</v>
      </c>
      <c r="I67" s="32">
        <v>443.05</v>
      </c>
      <c r="J67" s="74">
        <v>102.7</v>
      </c>
      <c r="K67" s="74">
        <v>39.799999999999997</v>
      </c>
    </row>
    <row r="68" spans="1:11" x14ac:dyDescent="0.25">
      <c r="A68" s="8"/>
      <c r="B68" s="8"/>
      <c r="C68" s="9"/>
      <c r="D68" s="9">
        <v>3293</v>
      </c>
      <c r="E68" s="9" t="s">
        <v>126</v>
      </c>
      <c r="F68" s="64">
        <v>345.19</v>
      </c>
      <c r="G68" s="64">
        <v>1113</v>
      </c>
      <c r="H68" s="64">
        <v>1113</v>
      </c>
      <c r="I68" s="32">
        <v>503.95</v>
      </c>
      <c r="J68" s="32">
        <v>145.99</v>
      </c>
      <c r="K68" s="32">
        <v>45.27</v>
      </c>
    </row>
    <row r="69" spans="1:11" x14ac:dyDescent="0.25">
      <c r="A69" s="8"/>
      <c r="B69" s="8"/>
      <c r="C69" s="9"/>
      <c r="D69" s="9">
        <v>3294</v>
      </c>
      <c r="E69" s="9" t="s">
        <v>139</v>
      </c>
      <c r="F69" s="5">
        <v>0</v>
      </c>
      <c r="G69" s="64">
        <v>556</v>
      </c>
      <c r="H69" s="64">
        <v>556</v>
      </c>
      <c r="I69" s="32">
        <v>0</v>
      </c>
      <c r="J69" s="32">
        <v>0</v>
      </c>
      <c r="K69" s="32">
        <v>0</v>
      </c>
    </row>
    <row r="70" spans="1:11" x14ac:dyDescent="0.25">
      <c r="A70" s="8"/>
      <c r="B70" s="8"/>
      <c r="C70" s="9"/>
      <c r="D70" s="9">
        <v>3295</v>
      </c>
      <c r="E70" s="9" t="s">
        <v>127</v>
      </c>
      <c r="F70" s="64">
        <v>88.26</v>
      </c>
      <c r="G70" s="64">
        <v>159</v>
      </c>
      <c r="H70" s="64">
        <v>159</v>
      </c>
      <c r="I70" s="32">
        <v>84.39</v>
      </c>
      <c r="J70" s="32">
        <v>95.61</v>
      </c>
      <c r="K70" s="32">
        <v>53.07</v>
      </c>
    </row>
    <row r="71" spans="1:11" x14ac:dyDescent="0.25">
      <c r="A71" s="8"/>
      <c r="B71" s="8"/>
      <c r="C71" s="9"/>
      <c r="D71" s="9">
        <v>3299</v>
      </c>
      <c r="E71" s="9" t="s">
        <v>124</v>
      </c>
      <c r="F71" s="64">
        <v>869.99</v>
      </c>
      <c r="G71" s="64">
        <v>1304</v>
      </c>
      <c r="H71" s="64">
        <v>1304</v>
      </c>
      <c r="I71" s="74">
        <v>50</v>
      </c>
      <c r="J71" s="32">
        <v>5.74</v>
      </c>
      <c r="K71" s="32">
        <v>3.83</v>
      </c>
    </row>
    <row r="72" spans="1:11" x14ac:dyDescent="0.25">
      <c r="A72" s="8"/>
      <c r="B72" s="8"/>
      <c r="C72" s="9"/>
      <c r="D72" s="9"/>
      <c r="E72" s="9"/>
      <c r="F72" s="64"/>
      <c r="G72" s="64"/>
      <c r="H72" s="5"/>
      <c r="I72" s="32"/>
      <c r="J72" s="32"/>
      <c r="K72" s="32"/>
    </row>
    <row r="73" spans="1:11" x14ac:dyDescent="0.25">
      <c r="A73" s="8"/>
      <c r="B73" s="8"/>
      <c r="C73" s="9">
        <v>324</v>
      </c>
      <c r="D73" s="9"/>
      <c r="E73" s="9" t="s">
        <v>141</v>
      </c>
      <c r="F73" s="5">
        <v>0</v>
      </c>
      <c r="G73" s="64">
        <v>1224</v>
      </c>
      <c r="H73" s="64">
        <v>1224</v>
      </c>
      <c r="I73" s="32">
        <v>0</v>
      </c>
      <c r="J73" s="32">
        <v>0</v>
      </c>
      <c r="K73" s="32">
        <v>0</v>
      </c>
    </row>
    <row r="74" spans="1:11" x14ac:dyDescent="0.25">
      <c r="A74" s="8"/>
      <c r="B74" s="8"/>
      <c r="C74" s="9"/>
      <c r="D74" s="9">
        <v>3241</v>
      </c>
      <c r="E74" s="9" t="s">
        <v>140</v>
      </c>
      <c r="F74" s="5">
        <v>0</v>
      </c>
      <c r="G74" s="64">
        <v>1224</v>
      </c>
      <c r="H74" s="64">
        <v>1224</v>
      </c>
      <c r="I74" s="32">
        <v>0</v>
      </c>
      <c r="J74" s="32">
        <v>0</v>
      </c>
      <c r="K74" s="32">
        <v>0</v>
      </c>
    </row>
    <row r="75" spans="1:11" x14ac:dyDescent="0.25">
      <c r="A75" s="8"/>
      <c r="B75" s="16">
        <v>34</v>
      </c>
      <c r="C75" s="77"/>
      <c r="D75" s="77"/>
      <c r="E75" s="77" t="s">
        <v>128</v>
      </c>
      <c r="F75" s="71">
        <v>463.05</v>
      </c>
      <c r="G75" s="71">
        <v>986</v>
      </c>
      <c r="H75" s="71">
        <v>986</v>
      </c>
      <c r="I75" s="81">
        <v>594.20000000000005</v>
      </c>
      <c r="J75" s="32">
        <v>128.32</v>
      </c>
      <c r="K75" s="32">
        <v>60.26</v>
      </c>
    </row>
    <row r="76" spans="1:11" x14ac:dyDescent="0.25">
      <c r="A76" s="8"/>
      <c r="B76" s="8"/>
      <c r="C76" s="9">
        <v>343</v>
      </c>
      <c r="D76" s="9"/>
      <c r="E76" s="9" t="s">
        <v>129</v>
      </c>
      <c r="F76" s="64">
        <v>463.05</v>
      </c>
      <c r="G76" s="64">
        <v>986</v>
      </c>
      <c r="H76" s="64">
        <v>986</v>
      </c>
      <c r="I76" s="74">
        <v>594.20000000000005</v>
      </c>
      <c r="J76" s="32">
        <v>128.32</v>
      </c>
      <c r="K76" s="32">
        <v>60.26</v>
      </c>
    </row>
    <row r="77" spans="1:11" x14ac:dyDescent="0.25">
      <c r="A77" s="8"/>
      <c r="B77" s="8"/>
      <c r="C77" s="9"/>
      <c r="D77" s="9">
        <v>3431</v>
      </c>
      <c r="E77" s="9" t="s">
        <v>130</v>
      </c>
      <c r="F77" s="64">
        <v>463.05</v>
      </c>
      <c r="G77" s="64">
        <v>986</v>
      </c>
      <c r="H77" s="64">
        <v>986</v>
      </c>
      <c r="I77" s="74">
        <v>594.20000000000005</v>
      </c>
      <c r="J77" s="32">
        <v>128.32</v>
      </c>
      <c r="K77" s="32">
        <v>60.26</v>
      </c>
    </row>
    <row r="78" spans="1:11" x14ac:dyDescent="0.25">
      <c r="A78" s="8"/>
      <c r="B78" s="8"/>
      <c r="C78" s="9"/>
      <c r="D78" s="9"/>
      <c r="E78" s="9"/>
      <c r="F78" s="64"/>
      <c r="G78" s="5"/>
      <c r="H78" s="5"/>
      <c r="I78" s="32"/>
      <c r="J78" s="32"/>
      <c r="K78" s="32"/>
    </row>
    <row r="79" spans="1:11" x14ac:dyDescent="0.25">
      <c r="A79" s="10">
        <v>4</v>
      </c>
      <c r="B79" s="10"/>
      <c r="C79" s="10"/>
      <c r="D79" s="9"/>
      <c r="E79" s="14" t="s">
        <v>6</v>
      </c>
      <c r="F79" s="71">
        <v>15539.53</v>
      </c>
      <c r="G79" s="71">
        <v>41538</v>
      </c>
      <c r="H79" s="71">
        <v>41538</v>
      </c>
      <c r="I79" s="80">
        <v>43537.26</v>
      </c>
      <c r="J79" s="82">
        <v>280.17</v>
      </c>
      <c r="K79" s="82">
        <v>104.81</v>
      </c>
    </row>
    <row r="80" spans="1:11" ht="25.5" x14ac:dyDescent="0.25">
      <c r="A80" s="11"/>
      <c r="B80" s="7">
        <v>42</v>
      </c>
      <c r="C80" s="11"/>
      <c r="D80" s="10"/>
      <c r="E80" s="14" t="s">
        <v>131</v>
      </c>
      <c r="F80" s="71">
        <v>15539.53</v>
      </c>
      <c r="G80" s="71">
        <v>41538</v>
      </c>
      <c r="H80" s="79">
        <v>41538</v>
      </c>
      <c r="I80" s="80">
        <v>43537.26</v>
      </c>
      <c r="J80" s="82">
        <v>280.17</v>
      </c>
      <c r="K80" s="82">
        <v>104.81</v>
      </c>
    </row>
    <row r="81" spans="1:11" x14ac:dyDescent="0.25">
      <c r="A81" s="11"/>
      <c r="B81" s="11"/>
      <c r="C81" s="8">
        <v>422</v>
      </c>
      <c r="D81" s="11"/>
      <c r="E81" s="8" t="s">
        <v>132</v>
      </c>
      <c r="F81" s="64">
        <v>1533.26</v>
      </c>
      <c r="G81" s="64">
        <v>10818</v>
      </c>
      <c r="H81" s="75">
        <v>10818</v>
      </c>
      <c r="I81" s="76">
        <v>10656.57</v>
      </c>
      <c r="J81" s="32">
        <v>695.02</v>
      </c>
      <c r="K81" s="74">
        <v>98.5</v>
      </c>
    </row>
    <row r="82" spans="1:11" x14ac:dyDescent="0.25">
      <c r="A82" s="11"/>
      <c r="B82" s="11"/>
      <c r="C82" s="8"/>
      <c r="D82" s="11">
        <v>4221</v>
      </c>
      <c r="E82" s="8" t="s">
        <v>133</v>
      </c>
      <c r="F82" s="64">
        <v>1533.26</v>
      </c>
      <c r="G82" s="64">
        <v>10548</v>
      </c>
      <c r="H82" s="75">
        <v>10548</v>
      </c>
      <c r="I82" s="74">
        <v>6381.25</v>
      </c>
      <c r="J82" s="74">
        <v>416.18</v>
      </c>
      <c r="K82" s="76">
        <v>60.49</v>
      </c>
    </row>
    <row r="83" spans="1:11" x14ac:dyDescent="0.25">
      <c r="A83" s="11"/>
      <c r="B83" s="11"/>
      <c r="C83" s="8"/>
      <c r="D83" s="11">
        <v>4223</v>
      </c>
      <c r="E83" s="8" t="s">
        <v>144</v>
      </c>
      <c r="F83" s="63">
        <v>0</v>
      </c>
      <c r="G83" s="64">
        <v>270</v>
      </c>
      <c r="H83" s="75">
        <v>270</v>
      </c>
      <c r="I83" s="32">
        <v>0</v>
      </c>
      <c r="J83" s="32">
        <v>0</v>
      </c>
      <c r="K83" s="32">
        <v>0</v>
      </c>
    </row>
    <row r="84" spans="1:11" x14ac:dyDescent="0.25">
      <c r="A84" s="11"/>
      <c r="B84" s="11"/>
      <c r="C84" s="8"/>
      <c r="D84" s="11">
        <v>4227</v>
      </c>
      <c r="E84" s="8" t="s">
        <v>146</v>
      </c>
      <c r="F84" s="63">
        <v>0</v>
      </c>
      <c r="G84" s="5">
        <v>0</v>
      </c>
      <c r="H84" s="6">
        <v>0</v>
      </c>
      <c r="I84" s="76">
        <v>4275.32</v>
      </c>
      <c r="J84" s="32">
        <v>0</v>
      </c>
      <c r="K84" s="32">
        <v>0</v>
      </c>
    </row>
    <row r="85" spans="1:11" x14ac:dyDescent="0.25">
      <c r="A85" s="11"/>
      <c r="B85" s="11"/>
      <c r="C85" s="8">
        <v>424</v>
      </c>
      <c r="D85" s="11"/>
      <c r="E85" s="8" t="s">
        <v>134</v>
      </c>
      <c r="F85" s="64">
        <v>14006.27</v>
      </c>
      <c r="G85" s="64">
        <v>22772</v>
      </c>
      <c r="H85" s="75">
        <v>22772</v>
      </c>
      <c r="I85" s="76">
        <v>32880.69</v>
      </c>
      <c r="J85" s="32">
        <v>234.75</v>
      </c>
      <c r="K85" s="32">
        <v>144.38999999999999</v>
      </c>
    </row>
    <row r="86" spans="1:11" x14ac:dyDescent="0.25">
      <c r="A86" s="11"/>
      <c r="B86" s="11"/>
      <c r="C86" s="8"/>
      <c r="D86" s="11">
        <v>4241</v>
      </c>
      <c r="E86" s="8" t="s">
        <v>135</v>
      </c>
      <c r="F86" s="64">
        <v>14006.27</v>
      </c>
      <c r="G86" s="64">
        <v>22772</v>
      </c>
      <c r="H86" s="75">
        <v>22772</v>
      </c>
      <c r="I86" s="74">
        <v>32880.69</v>
      </c>
      <c r="J86" s="74">
        <v>234.75</v>
      </c>
      <c r="K86" s="76">
        <v>144.38999999999999</v>
      </c>
    </row>
    <row r="87" spans="1:11" x14ac:dyDescent="0.25">
      <c r="A87" s="11"/>
      <c r="B87" s="11"/>
      <c r="C87" s="8">
        <v>426</v>
      </c>
      <c r="D87" s="11"/>
      <c r="E87" s="8" t="s">
        <v>142</v>
      </c>
      <c r="F87" s="5">
        <v>0</v>
      </c>
      <c r="G87" s="64">
        <v>7948</v>
      </c>
      <c r="H87" s="75">
        <v>7948</v>
      </c>
      <c r="I87" s="32">
        <v>0</v>
      </c>
      <c r="J87" s="32">
        <v>0</v>
      </c>
      <c r="K87" s="32">
        <v>0</v>
      </c>
    </row>
    <row r="88" spans="1:11" x14ac:dyDescent="0.25">
      <c r="A88" s="11"/>
      <c r="B88" s="11"/>
      <c r="C88" s="8"/>
      <c r="D88" s="11">
        <v>4262</v>
      </c>
      <c r="E88" s="8" t="s">
        <v>143</v>
      </c>
      <c r="F88" s="64">
        <v>0</v>
      </c>
      <c r="G88" s="64">
        <v>7948</v>
      </c>
      <c r="H88" s="75">
        <v>7948</v>
      </c>
      <c r="I88" s="32">
        <v>0</v>
      </c>
      <c r="J88" s="32">
        <v>0</v>
      </c>
      <c r="K88" s="32">
        <v>0</v>
      </c>
    </row>
    <row r="89" spans="1:11" x14ac:dyDescent="0.25">
      <c r="A89" s="11"/>
      <c r="B89" s="11"/>
      <c r="C89" s="8"/>
      <c r="D89" s="11"/>
      <c r="E89" s="8"/>
      <c r="F89" s="64"/>
      <c r="G89" s="5"/>
      <c r="H89" s="6"/>
      <c r="I89" s="32"/>
      <c r="J89" s="32"/>
      <c r="K89" s="32"/>
    </row>
    <row r="90" spans="1:11" x14ac:dyDescent="0.25">
      <c r="A90" s="11"/>
      <c r="B90" s="11" t="s">
        <v>16</v>
      </c>
      <c r="C90" s="8"/>
      <c r="D90" s="8"/>
      <c r="E90" s="8"/>
      <c r="F90" s="64"/>
      <c r="G90" s="5"/>
      <c r="H90" s="6"/>
      <c r="I90" s="32"/>
      <c r="J90" s="32"/>
      <c r="K90" s="32"/>
    </row>
    <row r="91" spans="1:11" x14ac:dyDescent="0.25">
      <c r="A91" s="66"/>
      <c r="B91" s="66"/>
      <c r="C91" s="78"/>
      <c r="D91" s="67"/>
      <c r="E91" s="78"/>
      <c r="F91" s="68"/>
      <c r="G91" s="69"/>
      <c r="H91" s="70"/>
    </row>
    <row r="92" spans="1:11" x14ac:dyDescent="0.25">
      <c r="D92" s="67"/>
    </row>
    <row r="94" spans="1:11" ht="15" customHeight="1" x14ac:dyDescent="0.25">
      <c r="A94" s="34"/>
      <c r="B94" s="34"/>
      <c r="C94" s="34"/>
      <c r="E94" s="34"/>
      <c r="F94" s="34"/>
      <c r="G94" s="34"/>
      <c r="H94" s="34"/>
      <c r="I94" s="34"/>
      <c r="J94" s="34"/>
      <c r="K94" s="34"/>
    </row>
    <row r="95" spans="1:1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4.5" customHeight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4:4" x14ac:dyDescent="0.25">
      <c r="D97" s="34"/>
    </row>
  </sheetData>
  <mergeCells count="12">
    <mergeCell ref="A1:K1"/>
    <mergeCell ref="A2:K2"/>
    <mergeCell ref="A4:K4"/>
    <mergeCell ref="A6:K6"/>
    <mergeCell ref="A34:E34"/>
    <mergeCell ref="A9:E9"/>
    <mergeCell ref="A33:E33"/>
    <mergeCell ref="A8:E8"/>
    <mergeCell ref="A7:K7"/>
    <mergeCell ref="A5:K5"/>
    <mergeCell ref="A32:K3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29"/>
  <sheetViews>
    <sheetView workbookViewId="0">
      <selection activeCell="H30" sqref="H30"/>
    </sheetView>
  </sheetViews>
  <sheetFormatPr defaultRowHeight="15" x14ac:dyDescent="0.25"/>
  <cols>
    <col min="2" max="2" width="37.7109375" customWidth="1"/>
    <col min="3" max="5" width="25.28515625" customWidth="1"/>
    <col min="6" max="6" width="26.8554687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46" t="s">
        <v>44</v>
      </c>
      <c r="C2" s="146"/>
      <c r="D2" s="146"/>
      <c r="E2" s="146"/>
      <c r="F2" s="146"/>
      <c r="G2" s="146"/>
      <c r="H2" s="146"/>
    </row>
    <row r="3" spans="2:8" ht="18" x14ac:dyDescent="0.25">
      <c r="B3" s="57"/>
      <c r="C3" s="57"/>
      <c r="D3" s="57"/>
      <c r="E3" s="57"/>
      <c r="F3" s="58"/>
      <c r="G3" s="58"/>
      <c r="H3" s="58"/>
    </row>
    <row r="4" spans="2:8" ht="33.75" customHeight="1" x14ac:dyDescent="0.25">
      <c r="B4" s="40" t="s">
        <v>7</v>
      </c>
      <c r="C4" s="40" t="s">
        <v>153</v>
      </c>
      <c r="D4" s="40" t="s">
        <v>86</v>
      </c>
      <c r="E4" s="40" t="s">
        <v>147</v>
      </c>
      <c r="F4" s="40" t="s">
        <v>154</v>
      </c>
      <c r="G4" s="40" t="s">
        <v>28</v>
      </c>
      <c r="H4" s="40" t="s">
        <v>58</v>
      </c>
    </row>
    <row r="5" spans="2:8" x14ac:dyDescent="0.25">
      <c r="B5" s="40">
        <v>1</v>
      </c>
      <c r="C5" s="42">
        <v>2</v>
      </c>
      <c r="D5" s="42">
        <v>3</v>
      </c>
      <c r="E5" s="42">
        <v>4</v>
      </c>
      <c r="F5" s="42">
        <v>5</v>
      </c>
      <c r="G5" s="42" t="s">
        <v>42</v>
      </c>
      <c r="H5" s="42" t="s">
        <v>43</v>
      </c>
    </row>
    <row r="6" spans="2:8" ht="28.5" x14ac:dyDescent="0.25">
      <c r="B6" s="7" t="s">
        <v>55</v>
      </c>
      <c r="C6" s="84">
        <v>125742.31</v>
      </c>
      <c r="D6" s="84">
        <v>254555</v>
      </c>
      <c r="E6" s="85" t="s">
        <v>158</v>
      </c>
      <c r="F6" s="84">
        <v>165404.42000000001</v>
      </c>
      <c r="G6" s="82">
        <v>131.54</v>
      </c>
      <c r="H6" s="82">
        <v>64.97</v>
      </c>
    </row>
    <row r="7" spans="2:8" x14ac:dyDescent="0.25">
      <c r="B7" s="7" t="s">
        <v>18</v>
      </c>
      <c r="C7" s="71">
        <v>110384.92</v>
      </c>
      <c r="D7" s="71">
        <v>226545</v>
      </c>
      <c r="E7" s="71">
        <v>226545</v>
      </c>
      <c r="F7" s="80">
        <v>126726.39999999999</v>
      </c>
      <c r="G7" s="81">
        <v>114.8</v>
      </c>
      <c r="H7" s="82">
        <v>55.93</v>
      </c>
    </row>
    <row r="8" spans="2:8" x14ac:dyDescent="0.25">
      <c r="B8" s="22" t="s">
        <v>148</v>
      </c>
      <c r="C8" s="64">
        <v>110384.92</v>
      </c>
      <c r="D8" s="64">
        <v>226545</v>
      </c>
      <c r="E8" s="64">
        <v>226545</v>
      </c>
      <c r="F8" s="76">
        <v>126726.39999999999</v>
      </c>
      <c r="G8" s="32">
        <v>114.8</v>
      </c>
      <c r="H8" s="32">
        <v>55.93</v>
      </c>
    </row>
    <row r="9" spans="2:8" x14ac:dyDescent="0.25">
      <c r="B9" s="23"/>
      <c r="C9" s="5"/>
      <c r="D9" s="5"/>
      <c r="E9" s="5"/>
      <c r="F9" s="32"/>
      <c r="G9" s="32"/>
      <c r="H9" s="32"/>
    </row>
    <row r="10" spans="2:8" x14ac:dyDescent="0.25">
      <c r="B10" s="7" t="s">
        <v>149</v>
      </c>
      <c r="C10" s="71">
        <v>4474.12</v>
      </c>
      <c r="D10" s="71">
        <v>10491</v>
      </c>
      <c r="E10" s="79">
        <v>10491</v>
      </c>
      <c r="F10" s="80">
        <v>11803.9</v>
      </c>
      <c r="G10" s="82">
        <v>263.82</v>
      </c>
      <c r="H10" s="82">
        <v>112.51</v>
      </c>
    </row>
    <row r="11" spans="2:8" x14ac:dyDescent="0.25">
      <c r="B11" s="24" t="s">
        <v>150</v>
      </c>
      <c r="C11" s="64">
        <v>4474.12</v>
      </c>
      <c r="D11" s="64">
        <v>10491</v>
      </c>
      <c r="E11" s="75">
        <v>10491</v>
      </c>
      <c r="F11" s="76">
        <v>11803.9</v>
      </c>
      <c r="G11" s="32">
        <v>263.82</v>
      </c>
      <c r="H11" s="32">
        <v>112.51</v>
      </c>
    </row>
    <row r="12" spans="2:8" x14ac:dyDescent="0.25">
      <c r="B12" s="24"/>
      <c r="C12" s="5"/>
      <c r="D12" s="64"/>
      <c r="E12" s="75"/>
      <c r="F12" s="32"/>
      <c r="G12" s="32"/>
      <c r="H12" s="32"/>
    </row>
    <row r="13" spans="2:8" ht="25.5" x14ac:dyDescent="0.25">
      <c r="B13" s="87" t="s">
        <v>151</v>
      </c>
      <c r="C13" s="71">
        <v>10883.27</v>
      </c>
      <c r="D13" s="71">
        <v>17519</v>
      </c>
      <c r="E13" s="79">
        <v>17519</v>
      </c>
      <c r="F13" s="80">
        <v>26874.12</v>
      </c>
      <c r="G13" s="82">
        <v>246.93</v>
      </c>
      <c r="H13" s="82">
        <v>153.38999999999999</v>
      </c>
    </row>
    <row r="14" spans="2:8" x14ac:dyDescent="0.25">
      <c r="B14" s="86" t="s">
        <v>152</v>
      </c>
      <c r="C14" s="64">
        <v>10883.27</v>
      </c>
      <c r="D14" s="64">
        <v>17519</v>
      </c>
      <c r="E14" s="75">
        <v>17519</v>
      </c>
      <c r="F14" s="76">
        <v>26874.12</v>
      </c>
      <c r="G14" s="32">
        <v>246.93</v>
      </c>
      <c r="H14" s="32">
        <v>153.38999999999999</v>
      </c>
    </row>
    <row r="15" spans="2:8" x14ac:dyDescent="0.25">
      <c r="B15" s="24"/>
      <c r="C15" s="5"/>
      <c r="D15" s="5"/>
      <c r="E15" s="6"/>
      <c r="F15" s="32"/>
      <c r="G15" s="32"/>
      <c r="H15" s="32"/>
    </row>
    <row r="16" spans="2:8" ht="15.75" customHeight="1" x14ac:dyDescent="0.25">
      <c r="B16" s="7" t="s">
        <v>56</v>
      </c>
      <c r="C16" s="71">
        <v>126437.91</v>
      </c>
      <c r="D16" s="71">
        <v>254555</v>
      </c>
      <c r="E16" s="79">
        <v>254555</v>
      </c>
      <c r="F16" s="80">
        <v>163129.82999999999</v>
      </c>
      <c r="G16" s="82">
        <v>129.01</v>
      </c>
      <c r="H16" s="82">
        <v>64.08</v>
      </c>
    </row>
    <row r="17" spans="2:11" ht="15.75" customHeight="1" x14ac:dyDescent="0.25">
      <c r="B17" s="7" t="s">
        <v>18</v>
      </c>
      <c r="C17" s="71">
        <v>112311.95</v>
      </c>
      <c r="D17" s="71">
        <v>226545</v>
      </c>
      <c r="E17" s="71">
        <v>226545</v>
      </c>
      <c r="F17" s="80">
        <v>127219.54</v>
      </c>
      <c r="G17" s="82">
        <v>113.27</v>
      </c>
      <c r="H17" s="82">
        <v>56.15</v>
      </c>
    </row>
    <row r="18" spans="2:11" x14ac:dyDescent="0.25">
      <c r="B18" s="22" t="s">
        <v>148</v>
      </c>
      <c r="C18" s="64">
        <v>112311.95</v>
      </c>
      <c r="D18" s="64">
        <v>226545</v>
      </c>
      <c r="E18" s="64">
        <v>226545</v>
      </c>
      <c r="F18" s="76">
        <v>127219.54</v>
      </c>
      <c r="G18" s="32">
        <v>113.27</v>
      </c>
      <c r="H18" s="32">
        <v>56.15</v>
      </c>
    </row>
    <row r="19" spans="2:11" x14ac:dyDescent="0.25">
      <c r="B19" s="23"/>
      <c r="C19" s="5"/>
      <c r="D19" s="5"/>
      <c r="E19" s="5"/>
      <c r="F19" s="32"/>
      <c r="G19" s="32"/>
      <c r="H19" s="32"/>
    </row>
    <row r="20" spans="2:11" x14ac:dyDescent="0.25">
      <c r="B20" s="7" t="s">
        <v>155</v>
      </c>
      <c r="C20" s="71">
        <v>3242.69</v>
      </c>
      <c r="D20" s="71">
        <v>10491</v>
      </c>
      <c r="E20" s="79">
        <v>10491</v>
      </c>
      <c r="F20" s="80">
        <v>9036.17</v>
      </c>
      <c r="G20" s="82">
        <v>278.66000000000003</v>
      </c>
      <c r="H20" s="82">
        <v>86.13</v>
      </c>
    </row>
    <row r="21" spans="2:11" x14ac:dyDescent="0.25">
      <c r="B21" s="24" t="s">
        <v>150</v>
      </c>
      <c r="C21" s="64">
        <v>3242.69</v>
      </c>
      <c r="D21" s="64">
        <v>10491</v>
      </c>
      <c r="E21" s="75">
        <v>10491</v>
      </c>
      <c r="F21" s="76">
        <v>9036.17</v>
      </c>
      <c r="G21" s="32">
        <v>278.66000000000003</v>
      </c>
      <c r="H21" s="32">
        <v>86.13</v>
      </c>
    </row>
    <row r="22" spans="2:11" x14ac:dyDescent="0.25">
      <c r="B22" s="24"/>
      <c r="C22" s="5"/>
      <c r="D22" s="64"/>
      <c r="E22" s="75"/>
      <c r="F22" s="32"/>
      <c r="G22" s="32"/>
      <c r="H22" s="32"/>
    </row>
    <row r="23" spans="2:11" x14ac:dyDescent="0.25">
      <c r="B23" s="7" t="s">
        <v>157</v>
      </c>
      <c r="C23" s="71">
        <v>10883.27</v>
      </c>
      <c r="D23" s="71">
        <v>17519</v>
      </c>
      <c r="E23" s="79">
        <v>17519</v>
      </c>
      <c r="F23" s="80">
        <v>26874.12</v>
      </c>
      <c r="G23" s="82">
        <v>246.93</v>
      </c>
      <c r="H23" s="82">
        <v>153.38999999999999</v>
      </c>
    </row>
    <row r="24" spans="2:11" ht="25.5" x14ac:dyDescent="0.25">
      <c r="B24" s="24" t="s">
        <v>156</v>
      </c>
      <c r="C24" s="64">
        <v>10883.27</v>
      </c>
      <c r="D24" s="64">
        <v>17519</v>
      </c>
      <c r="E24" s="75">
        <v>17519</v>
      </c>
      <c r="F24" s="76">
        <v>26874.12</v>
      </c>
      <c r="G24" s="32">
        <v>246.93</v>
      </c>
      <c r="H24" s="32">
        <v>153.38999999999999</v>
      </c>
    </row>
    <row r="25" spans="2:11" x14ac:dyDescent="0.25">
      <c r="B25" s="11" t="s">
        <v>16</v>
      </c>
      <c r="C25" s="5"/>
      <c r="D25" s="88"/>
      <c r="E25" s="6"/>
      <c r="F25" s="32"/>
      <c r="G25" s="32"/>
      <c r="H25" s="32"/>
    </row>
    <row r="27" spans="2:11" ht="15" customHeight="1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2:11" x14ac:dyDescent="0.25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2:11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</row>
  </sheetData>
  <mergeCells count="1">
    <mergeCell ref="B2:H2"/>
  </mergeCells>
  <pageMargins left="0.7" right="0.7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workbookViewId="0">
      <selection activeCell="B1" sqref="B1:H2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46" t="s">
        <v>45</v>
      </c>
      <c r="C2" s="146"/>
      <c r="D2" s="146"/>
      <c r="E2" s="146"/>
      <c r="F2" s="146"/>
      <c r="G2" s="146"/>
      <c r="H2" s="146"/>
    </row>
    <row r="3" spans="2:8" ht="18" x14ac:dyDescent="0.25">
      <c r="B3" s="57"/>
      <c r="C3" s="57"/>
      <c r="D3" s="57"/>
      <c r="E3" s="57"/>
      <c r="F3" s="58"/>
      <c r="G3" s="58"/>
      <c r="H3" s="58"/>
    </row>
    <row r="4" spans="2:8" ht="25.5" x14ac:dyDescent="0.25">
      <c r="B4" s="40" t="s">
        <v>7</v>
      </c>
      <c r="C4" s="40" t="s">
        <v>164</v>
      </c>
      <c r="D4" s="40" t="s">
        <v>162</v>
      </c>
      <c r="E4" s="40" t="s">
        <v>87</v>
      </c>
      <c r="F4" s="40" t="s">
        <v>165</v>
      </c>
      <c r="G4" s="40" t="s">
        <v>28</v>
      </c>
      <c r="H4" s="40" t="s">
        <v>58</v>
      </c>
    </row>
    <row r="5" spans="2:8" x14ac:dyDescent="0.25"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 t="s">
        <v>42</v>
      </c>
      <c r="H5" s="42" t="s">
        <v>43</v>
      </c>
    </row>
    <row r="6" spans="2:8" x14ac:dyDescent="0.25">
      <c r="B6" s="42"/>
      <c r="C6" s="42"/>
      <c r="D6" s="42"/>
      <c r="E6" s="42"/>
      <c r="F6" s="42"/>
      <c r="G6" s="42"/>
      <c r="H6" s="42"/>
    </row>
    <row r="7" spans="2:8" ht="15.75" customHeight="1" x14ac:dyDescent="0.25">
      <c r="B7" s="7" t="s">
        <v>56</v>
      </c>
      <c r="C7" s="71">
        <v>126437.91</v>
      </c>
      <c r="D7" s="71">
        <v>254555</v>
      </c>
      <c r="E7" s="71">
        <v>254555</v>
      </c>
      <c r="F7" s="80">
        <v>163129.82999999999</v>
      </c>
      <c r="G7" s="82">
        <v>129.01</v>
      </c>
      <c r="H7" s="82">
        <v>64.08</v>
      </c>
    </row>
    <row r="8" spans="2:8" ht="15.75" customHeight="1" x14ac:dyDescent="0.25">
      <c r="B8" s="7" t="s">
        <v>159</v>
      </c>
      <c r="C8" s="71">
        <v>126437.91</v>
      </c>
      <c r="D8" s="71">
        <v>254555</v>
      </c>
      <c r="E8" s="71">
        <v>254555</v>
      </c>
      <c r="F8" s="80">
        <v>163129.82999999999</v>
      </c>
      <c r="G8" s="82">
        <v>129.01</v>
      </c>
      <c r="H8" s="82">
        <v>64.08</v>
      </c>
    </row>
    <row r="9" spans="2:8" x14ac:dyDescent="0.25">
      <c r="B9" s="13" t="s">
        <v>160</v>
      </c>
      <c r="C9" s="64">
        <v>126437.91</v>
      </c>
      <c r="D9" s="64">
        <v>254555</v>
      </c>
      <c r="E9" s="64">
        <v>254555</v>
      </c>
      <c r="F9" s="76">
        <v>163129.82999999999</v>
      </c>
      <c r="G9" s="32">
        <v>129.01</v>
      </c>
      <c r="H9" s="32">
        <v>64.08</v>
      </c>
    </row>
    <row r="10" spans="2:8" x14ac:dyDescent="0.25">
      <c r="B10" s="21"/>
      <c r="C10" s="5"/>
      <c r="D10" s="5"/>
      <c r="E10" s="5"/>
      <c r="F10" s="32"/>
      <c r="G10" s="32"/>
      <c r="H10" s="32"/>
    </row>
    <row r="12" spans="2:8" x14ac:dyDescent="0.25">
      <c r="B12" s="34"/>
      <c r="C12" s="34"/>
      <c r="D12" s="34"/>
      <c r="E12" s="34"/>
      <c r="F12" s="34"/>
      <c r="G12" s="34"/>
      <c r="H12" s="34"/>
    </row>
    <row r="13" spans="2:8" x14ac:dyDescent="0.25">
      <c r="B13" s="34"/>
      <c r="C13" s="34"/>
      <c r="D13" s="34"/>
      <c r="E13" s="34"/>
      <c r="F13" s="34"/>
      <c r="G13" s="34"/>
      <c r="H13" s="34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22"/>
  <sheetViews>
    <sheetView topLeftCell="A2" workbookViewId="0">
      <selection activeCell="B1" sqref="B1:O2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46" t="s">
        <v>11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2" ht="18" x14ac:dyDescent="0.25">
      <c r="B3" s="57"/>
      <c r="C3" s="57"/>
      <c r="D3" s="57"/>
      <c r="E3" s="57"/>
      <c r="F3" s="57"/>
      <c r="G3" s="57"/>
      <c r="H3" s="57"/>
      <c r="I3" s="57"/>
      <c r="J3" s="58"/>
      <c r="K3" s="58"/>
      <c r="L3" s="58"/>
    </row>
    <row r="4" spans="2:12" ht="18" customHeight="1" x14ac:dyDescent="0.25">
      <c r="B4" s="146" t="s">
        <v>61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2:12" ht="15.75" customHeight="1" x14ac:dyDescent="0.25">
      <c r="B5" s="146" t="s">
        <v>46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 ht="18" x14ac:dyDescent="0.25">
      <c r="B6" s="57"/>
      <c r="C6" s="57"/>
      <c r="D6" s="57"/>
      <c r="E6" s="57"/>
      <c r="F6" s="57"/>
      <c r="G6" s="57"/>
      <c r="H6" s="57"/>
      <c r="I6" s="57"/>
      <c r="J6" s="58"/>
      <c r="K6" s="58"/>
      <c r="L6" s="58"/>
    </row>
    <row r="7" spans="2:12" ht="25.5" customHeight="1" x14ac:dyDescent="0.25">
      <c r="B7" s="173" t="s">
        <v>7</v>
      </c>
      <c r="C7" s="174"/>
      <c r="D7" s="174"/>
      <c r="E7" s="174"/>
      <c r="F7" s="175"/>
      <c r="G7" s="43" t="s">
        <v>161</v>
      </c>
      <c r="H7" s="43" t="s">
        <v>162</v>
      </c>
      <c r="I7" s="43" t="s">
        <v>87</v>
      </c>
      <c r="J7" s="43" t="s">
        <v>163</v>
      </c>
      <c r="K7" s="43" t="s">
        <v>28</v>
      </c>
      <c r="L7" s="43" t="s">
        <v>58</v>
      </c>
    </row>
    <row r="8" spans="2:12" x14ac:dyDescent="0.25">
      <c r="B8" s="173">
        <v>1</v>
      </c>
      <c r="C8" s="174"/>
      <c r="D8" s="174"/>
      <c r="E8" s="174"/>
      <c r="F8" s="175"/>
      <c r="G8" s="44">
        <v>2</v>
      </c>
      <c r="H8" s="44">
        <v>3</v>
      </c>
      <c r="I8" s="44">
        <v>4</v>
      </c>
      <c r="J8" s="44">
        <v>5</v>
      </c>
      <c r="K8" s="44" t="s">
        <v>42</v>
      </c>
      <c r="L8" s="44" t="s">
        <v>43</v>
      </c>
    </row>
    <row r="9" spans="2:12" ht="25.5" x14ac:dyDescent="0.25">
      <c r="B9" s="7">
        <v>8</v>
      </c>
      <c r="C9" s="7"/>
      <c r="D9" s="7"/>
      <c r="E9" s="7"/>
      <c r="F9" s="7" t="s">
        <v>8</v>
      </c>
      <c r="G9" s="5">
        <v>0</v>
      </c>
      <c r="H9" s="5">
        <v>0</v>
      </c>
      <c r="I9" s="5">
        <v>0</v>
      </c>
      <c r="J9" s="32">
        <v>0</v>
      </c>
      <c r="K9" s="32">
        <v>0</v>
      </c>
      <c r="L9" s="32">
        <v>0</v>
      </c>
    </row>
    <row r="10" spans="2:12" x14ac:dyDescent="0.25">
      <c r="B10" s="7"/>
      <c r="C10" s="11">
        <v>84</v>
      </c>
      <c r="D10" s="11"/>
      <c r="E10" s="11"/>
      <c r="F10" s="11" t="s">
        <v>13</v>
      </c>
      <c r="G10" s="5">
        <v>0</v>
      </c>
      <c r="H10" s="5">
        <v>0</v>
      </c>
      <c r="I10" s="5">
        <v>0</v>
      </c>
      <c r="J10" s="32">
        <v>0</v>
      </c>
      <c r="K10" s="32">
        <v>0</v>
      </c>
      <c r="L10" s="32">
        <v>0</v>
      </c>
    </row>
    <row r="11" spans="2:12" ht="51" x14ac:dyDescent="0.25">
      <c r="B11" s="8"/>
      <c r="C11" s="8"/>
      <c r="D11" s="8">
        <v>841</v>
      </c>
      <c r="E11" s="8"/>
      <c r="F11" s="25" t="s">
        <v>47</v>
      </c>
      <c r="G11" s="5">
        <v>0</v>
      </c>
      <c r="H11" s="5">
        <v>0</v>
      </c>
      <c r="I11" s="5">
        <v>0</v>
      </c>
      <c r="J11" s="32">
        <v>0</v>
      </c>
      <c r="K11" s="32">
        <v>0</v>
      </c>
      <c r="L11" s="32">
        <v>0</v>
      </c>
    </row>
    <row r="12" spans="2:12" ht="25.5" x14ac:dyDescent="0.25">
      <c r="B12" s="8"/>
      <c r="C12" s="8"/>
      <c r="D12" s="8"/>
      <c r="E12" s="8">
        <v>8413</v>
      </c>
      <c r="F12" s="25" t="s">
        <v>48</v>
      </c>
      <c r="G12" s="5">
        <v>0</v>
      </c>
      <c r="H12" s="5">
        <v>0</v>
      </c>
      <c r="I12" s="5">
        <v>0</v>
      </c>
      <c r="J12" s="32">
        <v>0</v>
      </c>
      <c r="K12" s="32">
        <v>0</v>
      </c>
      <c r="L12" s="32">
        <v>0</v>
      </c>
    </row>
    <row r="13" spans="2:12" x14ac:dyDescent="0.25">
      <c r="B13" s="8"/>
      <c r="C13" s="8"/>
      <c r="D13" s="8"/>
      <c r="E13" s="9" t="s">
        <v>21</v>
      </c>
      <c r="F13" s="13"/>
      <c r="G13" s="5">
        <v>0</v>
      </c>
      <c r="H13" s="5">
        <v>0</v>
      </c>
      <c r="I13" s="5">
        <v>0</v>
      </c>
      <c r="J13" s="32">
        <v>0</v>
      </c>
      <c r="K13" s="32">
        <v>0</v>
      </c>
      <c r="L13" s="32">
        <v>0</v>
      </c>
    </row>
    <row r="14" spans="2:12" ht="25.5" x14ac:dyDescent="0.25">
      <c r="B14" s="10">
        <v>5</v>
      </c>
      <c r="C14" s="10"/>
      <c r="D14" s="10"/>
      <c r="E14" s="10"/>
      <c r="F14" s="14" t="s">
        <v>9</v>
      </c>
      <c r="G14" s="5">
        <v>0</v>
      </c>
      <c r="H14" s="5">
        <v>0</v>
      </c>
      <c r="I14" s="5">
        <v>0</v>
      </c>
      <c r="J14" s="32">
        <v>0</v>
      </c>
      <c r="K14" s="32">
        <v>0</v>
      </c>
      <c r="L14" s="32">
        <v>0</v>
      </c>
    </row>
    <row r="15" spans="2:12" ht="25.5" x14ac:dyDescent="0.25">
      <c r="B15" s="11"/>
      <c r="C15" s="11">
        <v>54</v>
      </c>
      <c r="D15" s="11"/>
      <c r="E15" s="11"/>
      <c r="F15" s="15" t="s">
        <v>14</v>
      </c>
      <c r="G15" s="5">
        <v>0</v>
      </c>
      <c r="H15" s="5">
        <v>0</v>
      </c>
      <c r="I15" s="6">
        <v>0</v>
      </c>
      <c r="J15" s="32">
        <v>0</v>
      </c>
      <c r="K15" s="32">
        <v>0</v>
      </c>
      <c r="L15" s="32">
        <v>0</v>
      </c>
    </row>
    <row r="16" spans="2:12" ht="63.75" x14ac:dyDescent="0.25">
      <c r="B16" s="11"/>
      <c r="C16" s="11"/>
      <c r="D16" s="11">
        <v>541</v>
      </c>
      <c r="E16" s="25"/>
      <c r="F16" s="25" t="s">
        <v>49</v>
      </c>
      <c r="G16" s="5">
        <v>0</v>
      </c>
      <c r="H16" s="5">
        <v>0</v>
      </c>
      <c r="I16" s="6">
        <v>0</v>
      </c>
      <c r="J16" s="32">
        <v>0</v>
      </c>
      <c r="K16" s="32">
        <v>0</v>
      </c>
      <c r="L16" s="32">
        <v>0</v>
      </c>
    </row>
    <row r="17" spans="2:12" ht="38.25" x14ac:dyDescent="0.25">
      <c r="B17" s="11"/>
      <c r="C17" s="11"/>
      <c r="D17" s="11"/>
      <c r="E17" s="25">
        <v>5413</v>
      </c>
      <c r="F17" s="25" t="s">
        <v>50</v>
      </c>
      <c r="G17" s="5">
        <v>0</v>
      </c>
      <c r="H17" s="5">
        <v>0</v>
      </c>
      <c r="I17" s="6">
        <v>0</v>
      </c>
      <c r="J17" s="32">
        <v>0</v>
      </c>
      <c r="K17" s="32">
        <v>0</v>
      </c>
      <c r="L17" s="32">
        <v>0</v>
      </c>
    </row>
    <row r="18" spans="2:12" x14ac:dyDescent="0.25">
      <c r="B18" s="12"/>
      <c r="C18" s="10"/>
      <c r="D18" s="10"/>
      <c r="E18" s="10"/>
      <c r="F18" s="14" t="s">
        <v>21</v>
      </c>
      <c r="G18" s="5">
        <v>0</v>
      </c>
      <c r="H18" s="5">
        <v>0</v>
      </c>
      <c r="I18" s="5">
        <v>0</v>
      </c>
      <c r="J18" s="32">
        <v>0</v>
      </c>
      <c r="K18" s="32">
        <v>0</v>
      </c>
      <c r="L18" s="32">
        <v>0</v>
      </c>
    </row>
    <row r="20" spans="2:12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 x14ac:dyDescent="0.2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2:12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7"/>
  <sheetViews>
    <sheetView workbookViewId="0">
      <selection activeCell="B1" sqref="B1:K3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46" t="s">
        <v>51</v>
      </c>
      <c r="C2" s="146"/>
      <c r="D2" s="146"/>
      <c r="E2" s="146"/>
      <c r="F2" s="146"/>
      <c r="G2" s="146"/>
      <c r="H2" s="146"/>
    </row>
    <row r="3" spans="2:8" ht="18" x14ac:dyDescent="0.25">
      <c r="B3" s="57"/>
      <c r="C3" s="57"/>
      <c r="D3" s="57"/>
      <c r="E3" s="57"/>
      <c r="F3" s="58"/>
      <c r="G3" s="58"/>
      <c r="H3" s="58"/>
    </row>
    <row r="4" spans="2:8" ht="25.5" x14ac:dyDescent="0.25">
      <c r="B4" s="40" t="s">
        <v>7</v>
      </c>
      <c r="C4" s="40" t="s">
        <v>166</v>
      </c>
      <c r="D4" s="40" t="s">
        <v>167</v>
      </c>
      <c r="E4" s="40" t="s">
        <v>87</v>
      </c>
      <c r="F4" s="40" t="s">
        <v>168</v>
      </c>
      <c r="G4" s="40" t="s">
        <v>28</v>
      </c>
      <c r="H4" s="40" t="s">
        <v>58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42</v>
      </c>
      <c r="H5" s="40" t="s">
        <v>43</v>
      </c>
    </row>
    <row r="6" spans="2:8" x14ac:dyDescent="0.25">
      <c r="B6" s="7" t="s">
        <v>53</v>
      </c>
      <c r="C6" s="5">
        <v>0</v>
      </c>
      <c r="D6" s="5">
        <v>0</v>
      </c>
      <c r="E6" s="6">
        <v>0</v>
      </c>
      <c r="F6" s="32">
        <v>0</v>
      </c>
      <c r="G6" s="32">
        <v>0</v>
      </c>
      <c r="H6" s="32">
        <v>0</v>
      </c>
    </row>
    <row r="7" spans="2:8" x14ac:dyDescent="0.25">
      <c r="B7" s="7" t="s">
        <v>18</v>
      </c>
      <c r="C7" s="5">
        <v>0</v>
      </c>
      <c r="D7" s="5">
        <v>0</v>
      </c>
      <c r="E7" s="5">
        <v>0</v>
      </c>
      <c r="F7" s="32">
        <v>0</v>
      </c>
      <c r="G7" s="32">
        <v>0</v>
      </c>
      <c r="H7" s="32">
        <v>0</v>
      </c>
    </row>
    <row r="8" spans="2:8" x14ac:dyDescent="0.25">
      <c r="B8" s="22" t="s">
        <v>19</v>
      </c>
      <c r="C8" s="5">
        <v>0</v>
      </c>
      <c r="D8" s="5">
        <v>0</v>
      </c>
      <c r="E8" s="5">
        <v>0</v>
      </c>
      <c r="F8" s="32">
        <v>0</v>
      </c>
      <c r="G8" s="32">
        <v>0</v>
      </c>
      <c r="H8" s="32">
        <v>0</v>
      </c>
    </row>
    <row r="9" spans="2:8" x14ac:dyDescent="0.25">
      <c r="B9" s="23" t="s">
        <v>20</v>
      </c>
      <c r="C9" s="5">
        <v>0</v>
      </c>
      <c r="D9" s="5">
        <v>0</v>
      </c>
      <c r="E9" s="5">
        <v>0</v>
      </c>
      <c r="F9" s="32">
        <v>0</v>
      </c>
      <c r="G9" s="32">
        <v>0</v>
      </c>
      <c r="H9" s="32">
        <v>0</v>
      </c>
    </row>
    <row r="10" spans="2:8" x14ac:dyDescent="0.25">
      <c r="B10" s="23" t="s">
        <v>21</v>
      </c>
      <c r="C10" s="5"/>
      <c r="D10" s="5"/>
      <c r="E10" s="5"/>
      <c r="F10" s="32"/>
      <c r="G10" s="32"/>
      <c r="H10" s="32"/>
    </row>
    <row r="11" spans="2:8" x14ac:dyDescent="0.25">
      <c r="B11" s="7" t="s">
        <v>22</v>
      </c>
      <c r="C11" s="5">
        <v>0</v>
      </c>
      <c r="D11" s="5">
        <v>0</v>
      </c>
      <c r="E11" s="6">
        <v>0</v>
      </c>
      <c r="F11" s="32">
        <v>0</v>
      </c>
      <c r="G11" s="32">
        <v>0</v>
      </c>
      <c r="H11" s="32">
        <v>0</v>
      </c>
    </row>
    <row r="12" spans="2:8" x14ac:dyDescent="0.25">
      <c r="B12" s="24" t="s">
        <v>23</v>
      </c>
      <c r="C12" s="5">
        <v>0</v>
      </c>
      <c r="D12" s="5">
        <v>0</v>
      </c>
      <c r="E12" s="6">
        <v>0</v>
      </c>
      <c r="F12" s="32">
        <v>0</v>
      </c>
      <c r="G12" s="32">
        <v>0</v>
      </c>
      <c r="H12" s="32">
        <v>0</v>
      </c>
    </row>
    <row r="13" spans="2:8" x14ac:dyDescent="0.25">
      <c r="B13" s="7" t="s">
        <v>24</v>
      </c>
      <c r="C13" s="5">
        <v>0</v>
      </c>
      <c r="D13" s="5">
        <v>0</v>
      </c>
      <c r="E13" s="6">
        <v>0</v>
      </c>
      <c r="F13" s="32">
        <v>0</v>
      </c>
      <c r="G13" s="32">
        <v>0</v>
      </c>
      <c r="H13" s="32">
        <v>0</v>
      </c>
    </row>
    <row r="14" spans="2:8" x14ac:dyDescent="0.25">
      <c r="B14" s="24" t="s">
        <v>25</v>
      </c>
      <c r="C14" s="5">
        <v>0</v>
      </c>
      <c r="D14" s="5">
        <v>0</v>
      </c>
      <c r="E14" s="6">
        <v>0</v>
      </c>
      <c r="F14" s="32">
        <v>0</v>
      </c>
      <c r="G14" s="32">
        <v>0</v>
      </c>
      <c r="H14" s="32">
        <v>0</v>
      </c>
    </row>
    <row r="15" spans="2:8" x14ac:dyDescent="0.25">
      <c r="B15" s="11" t="s">
        <v>16</v>
      </c>
      <c r="C15" s="5"/>
      <c r="D15" s="5"/>
      <c r="E15" s="6"/>
      <c r="F15" s="32"/>
      <c r="G15" s="32"/>
      <c r="H15" s="32"/>
    </row>
    <row r="16" spans="2:8" ht="15.75" customHeight="1" x14ac:dyDescent="0.25">
      <c r="B16" s="7" t="s">
        <v>54</v>
      </c>
      <c r="C16" s="5">
        <v>0</v>
      </c>
      <c r="D16" s="5">
        <v>0</v>
      </c>
      <c r="E16" s="6">
        <v>0</v>
      </c>
      <c r="F16" s="32">
        <v>0</v>
      </c>
      <c r="G16" s="32">
        <v>0</v>
      </c>
      <c r="H16" s="32">
        <v>0</v>
      </c>
    </row>
    <row r="17" spans="2:8" ht="15.75" customHeight="1" x14ac:dyDescent="0.25">
      <c r="B17" s="7" t="s">
        <v>18</v>
      </c>
      <c r="C17" s="5">
        <v>0</v>
      </c>
      <c r="D17" s="5">
        <v>0</v>
      </c>
      <c r="E17" s="5">
        <v>0</v>
      </c>
      <c r="F17" s="32">
        <v>0</v>
      </c>
      <c r="G17" s="32">
        <v>0</v>
      </c>
      <c r="H17" s="32">
        <v>0</v>
      </c>
    </row>
    <row r="18" spans="2:8" x14ac:dyDescent="0.25">
      <c r="B18" s="22" t="s">
        <v>19</v>
      </c>
      <c r="C18" s="5">
        <v>0</v>
      </c>
      <c r="D18" s="5">
        <v>0</v>
      </c>
      <c r="E18" s="5">
        <v>0</v>
      </c>
      <c r="F18" s="32">
        <v>0</v>
      </c>
      <c r="G18" s="32">
        <v>0</v>
      </c>
      <c r="H18" s="32">
        <v>0</v>
      </c>
    </row>
    <row r="19" spans="2:8" x14ac:dyDescent="0.25">
      <c r="B19" s="23" t="s">
        <v>20</v>
      </c>
      <c r="C19" s="5">
        <v>0</v>
      </c>
      <c r="D19" s="5">
        <v>0</v>
      </c>
      <c r="E19" s="5">
        <v>0</v>
      </c>
      <c r="F19" s="32">
        <v>0</v>
      </c>
      <c r="G19" s="32">
        <v>0</v>
      </c>
      <c r="H19" s="32">
        <v>0</v>
      </c>
    </row>
    <row r="20" spans="2:8" x14ac:dyDescent="0.25">
      <c r="B20" s="23" t="s">
        <v>21</v>
      </c>
      <c r="C20" s="5"/>
      <c r="D20" s="5"/>
      <c r="E20" s="5"/>
      <c r="F20" s="32"/>
      <c r="G20" s="32"/>
      <c r="H20" s="32"/>
    </row>
    <row r="21" spans="2:8" x14ac:dyDescent="0.25">
      <c r="B21" s="7" t="s">
        <v>22</v>
      </c>
      <c r="C21" s="5">
        <v>0</v>
      </c>
      <c r="D21" s="5">
        <v>0</v>
      </c>
      <c r="E21" s="6">
        <v>0</v>
      </c>
      <c r="F21" s="32">
        <v>0</v>
      </c>
      <c r="G21" s="32">
        <v>0</v>
      </c>
      <c r="H21" s="32">
        <v>0</v>
      </c>
    </row>
    <row r="22" spans="2:8" x14ac:dyDescent="0.25">
      <c r="B22" s="24" t="s">
        <v>23</v>
      </c>
      <c r="C22" s="5">
        <v>0</v>
      </c>
      <c r="D22" s="5">
        <v>0</v>
      </c>
      <c r="E22" s="6">
        <v>0</v>
      </c>
      <c r="F22" s="32">
        <v>0</v>
      </c>
      <c r="G22" s="32">
        <v>0</v>
      </c>
      <c r="H22" s="32">
        <v>0</v>
      </c>
    </row>
    <row r="23" spans="2:8" x14ac:dyDescent="0.25">
      <c r="B23" s="7" t="s">
        <v>24</v>
      </c>
      <c r="C23" s="5">
        <v>0</v>
      </c>
      <c r="D23" s="5">
        <v>0</v>
      </c>
      <c r="E23" s="6">
        <v>0</v>
      </c>
      <c r="F23" s="32">
        <v>0</v>
      </c>
      <c r="G23" s="32">
        <v>0</v>
      </c>
      <c r="H23" s="32">
        <v>0</v>
      </c>
    </row>
    <row r="24" spans="2:8" x14ac:dyDescent="0.25">
      <c r="B24" s="24" t="s">
        <v>25</v>
      </c>
      <c r="C24" s="5">
        <v>0</v>
      </c>
      <c r="D24" s="5">
        <v>0</v>
      </c>
      <c r="E24" s="6">
        <v>0</v>
      </c>
      <c r="F24" s="32">
        <v>0</v>
      </c>
      <c r="G24" s="32">
        <v>0</v>
      </c>
      <c r="H24" s="32">
        <v>0</v>
      </c>
    </row>
    <row r="25" spans="2:8" x14ac:dyDescent="0.25">
      <c r="B25" s="11" t="s">
        <v>16</v>
      </c>
      <c r="C25" s="5"/>
      <c r="D25" s="5"/>
      <c r="E25" s="6"/>
      <c r="F25" s="32"/>
      <c r="G25" s="32"/>
      <c r="H25" s="32"/>
    </row>
    <row r="27" spans="2:8" x14ac:dyDescent="0.25">
      <c r="B27" s="48"/>
      <c r="C27" s="48"/>
      <c r="D27" s="48"/>
      <c r="E27" s="48"/>
      <c r="F27" s="48"/>
      <c r="G27" s="48"/>
      <c r="H27" s="48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111"/>
  <sheetViews>
    <sheetView tabSelected="1" topLeftCell="A91" workbookViewId="0">
      <selection activeCell="J111" sqref="J1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5.42578125" customWidth="1"/>
    <col min="5" max="5" width="39" customWidth="1"/>
    <col min="6" max="8" width="24.28515625" customWidth="1"/>
    <col min="9" max="9" width="15.7109375" customWidth="1"/>
    <col min="10" max="10" width="24.285156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146" t="s">
        <v>10</v>
      </c>
      <c r="C2" s="146"/>
      <c r="D2" s="146"/>
      <c r="E2" s="146"/>
      <c r="F2" s="146"/>
      <c r="G2" s="146"/>
      <c r="H2" s="146"/>
      <c r="I2" s="146"/>
      <c r="J2" s="26"/>
    </row>
    <row r="3" spans="2:10" ht="18" x14ac:dyDescent="0.25">
      <c r="B3" s="57"/>
      <c r="C3" s="57"/>
      <c r="D3" s="57"/>
      <c r="E3" s="57"/>
      <c r="F3" s="57"/>
      <c r="G3" s="57"/>
      <c r="H3" s="57"/>
      <c r="I3" s="58"/>
      <c r="J3" s="4"/>
    </row>
    <row r="4" spans="2:10" ht="15.75" x14ac:dyDescent="0.25">
      <c r="B4" s="184" t="s">
        <v>169</v>
      </c>
      <c r="C4" s="184"/>
      <c r="D4" s="184"/>
      <c r="E4" s="184"/>
      <c r="F4" s="184"/>
      <c r="G4" s="184"/>
      <c r="H4" s="184"/>
      <c r="I4" s="184"/>
    </row>
    <row r="5" spans="2:10" ht="18" x14ac:dyDescent="0.25">
      <c r="B5" s="57"/>
      <c r="C5" s="57"/>
      <c r="D5" s="57"/>
      <c r="E5" s="57"/>
      <c r="F5" s="57"/>
      <c r="G5" s="57"/>
      <c r="H5" s="57"/>
      <c r="I5" s="58"/>
    </row>
    <row r="6" spans="2:10" ht="25.5" x14ac:dyDescent="0.25">
      <c r="B6" s="173" t="s">
        <v>7</v>
      </c>
      <c r="C6" s="174"/>
      <c r="D6" s="174"/>
      <c r="E6" s="175"/>
      <c r="F6" s="40" t="s">
        <v>162</v>
      </c>
      <c r="G6" s="40" t="s">
        <v>87</v>
      </c>
      <c r="H6" s="40" t="s">
        <v>219</v>
      </c>
      <c r="I6" s="40" t="s">
        <v>58</v>
      </c>
    </row>
    <row r="7" spans="2:10" s="45" customFormat="1" ht="11.25" x14ac:dyDescent="0.2">
      <c r="B7" s="170">
        <v>1</v>
      </c>
      <c r="C7" s="171"/>
      <c r="D7" s="171"/>
      <c r="E7" s="172"/>
      <c r="F7" s="42">
        <v>2</v>
      </c>
      <c r="G7" s="42">
        <v>3</v>
      </c>
      <c r="H7" s="42">
        <v>4</v>
      </c>
      <c r="I7" s="42" t="s">
        <v>52</v>
      </c>
    </row>
    <row r="8" spans="2:10" ht="30" customHeight="1" x14ac:dyDescent="0.25">
      <c r="B8" s="177" t="s">
        <v>63</v>
      </c>
      <c r="C8" s="178"/>
      <c r="D8" s="179"/>
      <c r="E8" s="47" t="s">
        <v>64</v>
      </c>
      <c r="F8" s="46"/>
      <c r="G8" s="5"/>
      <c r="H8" s="5"/>
      <c r="I8" s="5"/>
    </row>
    <row r="9" spans="2:10" ht="30" customHeight="1" x14ac:dyDescent="0.25">
      <c r="B9" s="89" t="s">
        <v>170</v>
      </c>
      <c r="C9" s="90">
        <v>40787</v>
      </c>
      <c r="D9" s="47"/>
      <c r="E9" s="91" t="s">
        <v>171</v>
      </c>
      <c r="F9" s="119">
        <v>254555</v>
      </c>
      <c r="G9" s="71">
        <v>254555</v>
      </c>
      <c r="H9" s="71">
        <v>163129.82999999999</v>
      </c>
      <c r="I9" s="71">
        <v>64.08</v>
      </c>
    </row>
    <row r="10" spans="2:10" ht="30" customHeight="1" x14ac:dyDescent="0.25">
      <c r="B10" s="177" t="s">
        <v>65</v>
      </c>
      <c r="C10" s="178"/>
      <c r="D10" s="179"/>
      <c r="E10" s="49" t="s">
        <v>66</v>
      </c>
      <c r="F10" s="46"/>
      <c r="G10" s="5"/>
      <c r="H10" s="5"/>
      <c r="I10" s="5"/>
    </row>
    <row r="11" spans="2:10" ht="30" customHeight="1" x14ac:dyDescent="0.25">
      <c r="B11" s="89"/>
      <c r="C11" s="90" t="s">
        <v>172</v>
      </c>
      <c r="D11" s="47"/>
      <c r="E11" s="92" t="s">
        <v>173</v>
      </c>
      <c r="F11" s="119">
        <v>226545</v>
      </c>
      <c r="G11" s="71">
        <v>226545</v>
      </c>
      <c r="H11" s="71">
        <v>127219.54</v>
      </c>
      <c r="I11" s="71">
        <v>56.15</v>
      </c>
    </row>
    <row r="12" spans="2:10" ht="30" customHeight="1" x14ac:dyDescent="0.25">
      <c r="B12" s="89"/>
      <c r="C12" s="90" t="s">
        <v>174</v>
      </c>
      <c r="D12" s="47"/>
      <c r="E12" s="92" t="s">
        <v>175</v>
      </c>
      <c r="F12" s="119">
        <v>10491</v>
      </c>
      <c r="G12" s="71">
        <v>10491</v>
      </c>
      <c r="H12" s="71">
        <v>9036.17</v>
      </c>
      <c r="I12" s="71">
        <v>86.13</v>
      </c>
    </row>
    <row r="13" spans="2:10" ht="30" customHeight="1" x14ac:dyDescent="0.25">
      <c r="B13" s="89"/>
      <c r="C13" s="90" t="s">
        <v>176</v>
      </c>
      <c r="D13" s="47"/>
      <c r="E13" s="92" t="s">
        <v>177</v>
      </c>
      <c r="F13" s="119">
        <v>17519</v>
      </c>
      <c r="G13" s="71">
        <v>17519</v>
      </c>
      <c r="H13" s="71">
        <v>26874.12</v>
      </c>
      <c r="I13" s="71">
        <v>153.38999999999999</v>
      </c>
    </row>
    <row r="14" spans="2:10" ht="30" customHeight="1" x14ac:dyDescent="0.25">
      <c r="B14" s="177" t="s">
        <v>67</v>
      </c>
      <c r="C14" s="178"/>
      <c r="D14" s="179"/>
      <c r="E14" s="47" t="s">
        <v>68</v>
      </c>
      <c r="F14" s="46"/>
      <c r="G14" s="5"/>
      <c r="H14" s="64"/>
      <c r="I14" s="5"/>
    </row>
    <row r="15" spans="2:10" ht="30" customHeight="1" x14ac:dyDescent="0.25">
      <c r="B15" s="93" t="s">
        <v>181</v>
      </c>
      <c r="C15" s="90">
        <v>6000</v>
      </c>
      <c r="D15" s="47"/>
      <c r="E15" s="91" t="s">
        <v>178</v>
      </c>
      <c r="F15" s="119">
        <v>254555</v>
      </c>
      <c r="G15" s="71">
        <v>254555</v>
      </c>
      <c r="H15" s="71">
        <v>163129.82999999999</v>
      </c>
      <c r="I15" s="71">
        <v>64.08</v>
      </c>
    </row>
    <row r="16" spans="2:10" ht="30" customHeight="1" x14ac:dyDescent="0.25">
      <c r="B16" s="177" t="s">
        <v>69</v>
      </c>
      <c r="C16" s="178"/>
      <c r="D16" s="179"/>
      <c r="E16" s="47" t="s">
        <v>70</v>
      </c>
      <c r="F16" s="46"/>
      <c r="G16" s="5"/>
      <c r="H16" s="5"/>
      <c r="I16" s="5"/>
    </row>
    <row r="17" spans="2:9" ht="30" customHeight="1" x14ac:dyDescent="0.25">
      <c r="B17" s="89"/>
      <c r="C17" s="90" t="s">
        <v>179</v>
      </c>
      <c r="D17" s="47"/>
      <c r="E17" s="91" t="s">
        <v>180</v>
      </c>
      <c r="F17" s="119">
        <v>192884</v>
      </c>
      <c r="G17" s="71">
        <v>192884</v>
      </c>
      <c r="H17" s="71">
        <v>117395.1</v>
      </c>
      <c r="I17" s="71">
        <v>60.86</v>
      </c>
    </row>
    <row r="18" spans="2:9" ht="30" customHeight="1" x14ac:dyDescent="0.25">
      <c r="B18" s="177" t="s">
        <v>65</v>
      </c>
      <c r="C18" s="178"/>
      <c r="D18" s="179"/>
      <c r="E18" s="49" t="s">
        <v>66</v>
      </c>
      <c r="F18" s="46"/>
      <c r="G18" s="5"/>
      <c r="H18" s="5"/>
      <c r="I18" s="63"/>
    </row>
    <row r="19" spans="2:9" ht="30" customHeight="1" x14ac:dyDescent="0.25">
      <c r="B19" s="89"/>
      <c r="C19" s="90" t="s">
        <v>172</v>
      </c>
      <c r="D19" s="47"/>
      <c r="E19" s="92" t="s">
        <v>173</v>
      </c>
      <c r="F19" s="119">
        <v>190913</v>
      </c>
      <c r="G19" s="71">
        <v>190913</v>
      </c>
      <c r="H19" s="71">
        <v>117395.1</v>
      </c>
      <c r="I19" s="71">
        <v>61.49</v>
      </c>
    </row>
    <row r="20" spans="2:9" ht="30" customHeight="1" x14ac:dyDescent="0.25">
      <c r="B20" s="180" t="s">
        <v>71</v>
      </c>
      <c r="C20" s="180"/>
      <c r="D20" s="180"/>
      <c r="E20" s="49" t="s">
        <v>72</v>
      </c>
      <c r="F20" s="46"/>
      <c r="G20" s="5"/>
      <c r="H20" s="5"/>
      <c r="I20" s="5"/>
    </row>
    <row r="21" spans="2:9" ht="30" customHeight="1" x14ac:dyDescent="0.25">
      <c r="B21" s="181" t="s">
        <v>84</v>
      </c>
      <c r="C21" s="182"/>
      <c r="D21" s="183"/>
      <c r="E21" s="49" t="s">
        <v>73</v>
      </c>
      <c r="F21" s="46"/>
      <c r="G21" s="5"/>
      <c r="H21" s="5"/>
      <c r="I21" s="5"/>
    </row>
    <row r="22" spans="2:9" ht="15" customHeight="1" x14ac:dyDescent="0.25">
      <c r="B22" s="32"/>
      <c r="C22" s="82">
        <v>311</v>
      </c>
      <c r="D22" s="82"/>
      <c r="E22" s="92" t="s">
        <v>182</v>
      </c>
      <c r="F22" s="81" t="s">
        <v>220</v>
      </c>
      <c r="G22" s="81">
        <v>104919</v>
      </c>
      <c r="H22" s="82">
        <v>74689.460000000006</v>
      </c>
      <c r="I22" s="82">
        <v>71.180000000000007</v>
      </c>
    </row>
    <row r="23" spans="2:9" x14ac:dyDescent="0.25">
      <c r="B23" s="32"/>
      <c r="C23" s="32">
        <v>3111</v>
      </c>
      <c r="D23" s="32"/>
      <c r="E23" s="32" t="s">
        <v>39</v>
      </c>
      <c r="F23" s="32" t="s">
        <v>220</v>
      </c>
      <c r="G23" s="74">
        <v>104919</v>
      </c>
      <c r="H23" s="32">
        <v>74689.460000000006</v>
      </c>
      <c r="I23" s="32">
        <v>71.180000000000007</v>
      </c>
    </row>
    <row r="24" spans="2:9" x14ac:dyDescent="0.25">
      <c r="B24" s="97"/>
      <c r="C24" s="97">
        <v>312</v>
      </c>
      <c r="D24" s="97"/>
      <c r="E24" s="97" t="s">
        <v>105</v>
      </c>
      <c r="F24" s="120">
        <v>12717</v>
      </c>
      <c r="G24" s="122">
        <v>12717</v>
      </c>
      <c r="H24" s="97">
        <v>8555.76</v>
      </c>
      <c r="I24" s="97">
        <v>67.27</v>
      </c>
    </row>
    <row r="25" spans="2:9" x14ac:dyDescent="0.25">
      <c r="B25" s="97"/>
      <c r="C25" s="99">
        <v>3121</v>
      </c>
      <c r="D25" s="99"/>
      <c r="E25" s="99" t="s">
        <v>105</v>
      </c>
      <c r="F25" s="121">
        <v>12717</v>
      </c>
      <c r="G25" s="124">
        <v>12717</v>
      </c>
      <c r="H25" s="99">
        <v>8555.76</v>
      </c>
      <c r="I25" s="99">
        <v>67.27</v>
      </c>
    </row>
    <row r="26" spans="2:9" ht="15" customHeight="1" x14ac:dyDescent="0.25">
      <c r="B26" s="99"/>
      <c r="C26" s="97">
        <v>313</v>
      </c>
      <c r="D26" s="97"/>
      <c r="E26" s="97" t="s">
        <v>106</v>
      </c>
      <c r="F26" s="122" t="s">
        <v>221</v>
      </c>
      <c r="G26" s="122">
        <v>17486</v>
      </c>
      <c r="H26" s="97">
        <v>12323.85</v>
      </c>
      <c r="I26" s="97">
        <v>70.47</v>
      </c>
    </row>
    <row r="27" spans="2:9" x14ac:dyDescent="0.25">
      <c r="B27" s="32"/>
      <c r="C27" s="32">
        <v>3132</v>
      </c>
      <c r="D27" s="32"/>
      <c r="E27" s="32" t="s">
        <v>183</v>
      </c>
      <c r="F27" s="32" t="s">
        <v>221</v>
      </c>
      <c r="G27" s="74">
        <v>17486</v>
      </c>
      <c r="H27" s="32">
        <v>12323.85</v>
      </c>
      <c r="I27" s="32">
        <v>70.47</v>
      </c>
    </row>
    <row r="28" spans="2:9" x14ac:dyDescent="0.25">
      <c r="B28" s="32"/>
      <c r="C28" s="82">
        <v>321</v>
      </c>
      <c r="D28" s="32"/>
      <c r="E28" s="82" t="s">
        <v>184</v>
      </c>
      <c r="F28" s="80">
        <v>3180</v>
      </c>
      <c r="G28" s="81">
        <v>3180</v>
      </c>
      <c r="H28" s="81">
        <v>0</v>
      </c>
      <c r="I28" s="74">
        <v>0</v>
      </c>
    </row>
    <row r="29" spans="2:9" x14ac:dyDescent="0.25">
      <c r="B29" s="32"/>
      <c r="C29" s="32">
        <v>3211</v>
      </c>
      <c r="D29" s="32"/>
      <c r="E29" s="32" t="s">
        <v>41</v>
      </c>
      <c r="F29" s="76">
        <v>1590</v>
      </c>
      <c r="G29" s="74">
        <v>1590</v>
      </c>
      <c r="H29" s="74">
        <v>0</v>
      </c>
      <c r="I29" s="74">
        <v>0</v>
      </c>
    </row>
    <row r="30" spans="2:9" x14ac:dyDescent="0.25">
      <c r="B30" s="32"/>
      <c r="C30" s="32">
        <v>3213</v>
      </c>
      <c r="D30" s="32"/>
      <c r="E30" s="32" t="s">
        <v>185</v>
      </c>
      <c r="F30" s="32" t="s">
        <v>222</v>
      </c>
      <c r="G30" s="74">
        <v>1590</v>
      </c>
      <c r="H30" s="74">
        <v>0</v>
      </c>
      <c r="I30" s="74">
        <v>0</v>
      </c>
    </row>
    <row r="31" spans="2:9" x14ac:dyDescent="0.25">
      <c r="B31" s="95"/>
      <c r="C31" s="98">
        <v>322</v>
      </c>
      <c r="D31" s="95"/>
      <c r="E31" s="98" t="s">
        <v>109</v>
      </c>
      <c r="F31" s="123" t="s">
        <v>228</v>
      </c>
      <c r="G31" s="126">
        <v>29090</v>
      </c>
      <c r="H31" s="126">
        <v>8228.19</v>
      </c>
      <c r="I31" s="98">
        <v>28.28</v>
      </c>
    </row>
    <row r="32" spans="2:9" x14ac:dyDescent="0.25">
      <c r="B32" s="32"/>
      <c r="C32" s="32">
        <v>3221</v>
      </c>
      <c r="D32" s="32"/>
      <c r="E32" s="32" t="s">
        <v>223</v>
      </c>
      <c r="F32" s="74" t="s">
        <v>227</v>
      </c>
      <c r="G32" s="74">
        <v>2384</v>
      </c>
      <c r="H32" s="74">
        <v>1554.3</v>
      </c>
      <c r="I32" s="32">
        <v>65.19</v>
      </c>
    </row>
    <row r="33" spans="2:9" x14ac:dyDescent="0.25">
      <c r="B33" s="32"/>
      <c r="C33" s="32">
        <v>3222</v>
      </c>
      <c r="D33" s="32"/>
      <c r="E33" s="32" t="s">
        <v>186</v>
      </c>
      <c r="F33" s="74" t="s">
        <v>226</v>
      </c>
      <c r="G33" s="74">
        <v>954</v>
      </c>
      <c r="H33" s="74">
        <v>820.3</v>
      </c>
      <c r="I33" s="32">
        <v>85.98</v>
      </c>
    </row>
    <row r="34" spans="2:9" x14ac:dyDescent="0.25">
      <c r="B34" s="32"/>
      <c r="C34" s="32">
        <v>3223</v>
      </c>
      <c r="D34" s="32"/>
      <c r="E34" s="32" t="s">
        <v>187</v>
      </c>
      <c r="F34" s="32" t="s">
        <v>224</v>
      </c>
      <c r="G34" s="74">
        <v>22573</v>
      </c>
      <c r="H34" s="32">
        <v>5772.09</v>
      </c>
      <c r="I34" s="32">
        <v>25.57</v>
      </c>
    </row>
    <row r="35" spans="2:9" x14ac:dyDescent="0.25">
      <c r="B35" s="96"/>
      <c r="C35" s="96">
        <v>3225</v>
      </c>
      <c r="D35" s="96"/>
      <c r="E35" s="96" t="s">
        <v>188</v>
      </c>
      <c r="F35" s="96" t="s">
        <v>225</v>
      </c>
      <c r="G35" s="125">
        <v>3179</v>
      </c>
      <c r="H35" s="125">
        <v>81.5</v>
      </c>
      <c r="I35" s="96">
        <v>2.56</v>
      </c>
    </row>
    <row r="36" spans="2:9" x14ac:dyDescent="0.25">
      <c r="B36" s="32"/>
      <c r="C36" s="82">
        <v>323</v>
      </c>
      <c r="D36" s="32"/>
      <c r="E36" s="82" t="s">
        <v>114</v>
      </c>
      <c r="F36" s="82" t="s">
        <v>235</v>
      </c>
      <c r="G36" s="81">
        <v>18290</v>
      </c>
      <c r="H36" s="81">
        <v>11922.25</v>
      </c>
      <c r="I36" s="82">
        <v>65.180000000000007</v>
      </c>
    </row>
    <row r="37" spans="2:9" x14ac:dyDescent="0.25">
      <c r="B37" s="32"/>
      <c r="C37" s="32">
        <v>3231</v>
      </c>
      <c r="D37" s="32"/>
      <c r="E37" s="32" t="s">
        <v>189</v>
      </c>
      <c r="F37" s="32" t="s">
        <v>227</v>
      </c>
      <c r="G37" s="74">
        <v>2384</v>
      </c>
      <c r="H37" s="32">
        <v>1483.25</v>
      </c>
      <c r="I37" s="32">
        <v>62.21</v>
      </c>
    </row>
    <row r="38" spans="2:9" x14ac:dyDescent="0.25">
      <c r="B38" s="32"/>
      <c r="C38" s="32">
        <v>3232</v>
      </c>
      <c r="D38" s="32"/>
      <c r="E38" s="32" t="s">
        <v>116</v>
      </c>
      <c r="F38" s="32" t="s">
        <v>229</v>
      </c>
      <c r="G38" s="74">
        <v>1272</v>
      </c>
      <c r="H38" s="74">
        <v>475</v>
      </c>
      <c r="I38" s="32">
        <v>37.340000000000003</v>
      </c>
    </row>
    <row r="39" spans="2:9" x14ac:dyDescent="0.25">
      <c r="B39" s="32"/>
      <c r="C39" s="32">
        <v>3233</v>
      </c>
      <c r="D39" s="32"/>
      <c r="E39" s="32" t="s">
        <v>117</v>
      </c>
      <c r="F39" s="32" t="s">
        <v>230</v>
      </c>
      <c r="G39" s="74">
        <v>3656</v>
      </c>
      <c r="H39" s="74">
        <v>3656</v>
      </c>
      <c r="I39" s="74">
        <v>100</v>
      </c>
    </row>
    <row r="40" spans="2:9" x14ac:dyDescent="0.25">
      <c r="B40" s="32"/>
      <c r="C40" s="32">
        <v>3234</v>
      </c>
      <c r="D40" s="32"/>
      <c r="E40" s="32" t="s">
        <v>190</v>
      </c>
      <c r="F40" s="32" t="s">
        <v>229</v>
      </c>
      <c r="G40" s="74">
        <v>1272</v>
      </c>
      <c r="H40" s="32">
        <v>319.64</v>
      </c>
      <c r="I40" s="32">
        <v>25.12</v>
      </c>
    </row>
    <row r="41" spans="2:9" x14ac:dyDescent="0.25">
      <c r="B41" s="96"/>
      <c r="C41" s="96">
        <v>3235</v>
      </c>
      <c r="D41" s="96"/>
      <c r="E41" s="96" t="s">
        <v>191</v>
      </c>
      <c r="F41" s="96" t="s">
        <v>231</v>
      </c>
      <c r="G41" s="125">
        <v>8</v>
      </c>
      <c r="H41" s="96">
        <v>1.56</v>
      </c>
      <c r="I41" s="125">
        <v>19.5</v>
      </c>
    </row>
    <row r="42" spans="2:9" x14ac:dyDescent="0.25">
      <c r="B42" s="32"/>
      <c r="C42" s="32">
        <v>3236</v>
      </c>
      <c r="D42" s="32"/>
      <c r="E42" s="32" t="s">
        <v>192</v>
      </c>
      <c r="F42" s="32" t="s">
        <v>232</v>
      </c>
      <c r="G42" s="74">
        <v>1431</v>
      </c>
      <c r="H42" s="32">
        <v>907.81</v>
      </c>
      <c r="I42" s="102">
        <v>63.43</v>
      </c>
    </row>
    <row r="43" spans="2:9" x14ac:dyDescent="0.25">
      <c r="B43" s="32"/>
      <c r="C43" s="32">
        <v>3237</v>
      </c>
      <c r="D43" s="32"/>
      <c r="E43" s="32" t="s">
        <v>121</v>
      </c>
      <c r="F43" s="32" t="s">
        <v>233</v>
      </c>
      <c r="G43" s="74">
        <v>1908</v>
      </c>
      <c r="H43" s="74">
        <v>0</v>
      </c>
      <c r="I43" s="133">
        <v>0</v>
      </c>
    </row>
    <row r="44" spans="2:9" x14ac:dyDescent="0.25">
      <c r="B44" s="32"/>
      <c r="C44" s="32">
        <v>3238</v>
      </c>
      <c r="D44" s="32"/>
      <c r="E44" s="32" t="s">
        <v>122</v>
      </c>
      <c r="F44" s="32" t="s">
        <v>233</v>
      </c>
      <c r="G44" s="74">
        <v>1908</v>
      </c>
      <c r="H44" s="32">
        <v>1471.32</v>
      </c>
      <c r="I44" s="102">
        <v>77.11</v>
      </c>
    </row>
    <row r="45" spans="2:9" x14ac:dyDescent="0.25">
      <c r="B45" s="32"/>
      <c r="C45" s="32">
        <v>3239</v>
      </c>
      <c r="D45" s="32"/>
      <c r="E45" s="32" t="s">
        <v>123</v>
      </c>
      <c r="F45" s="32" t="s">
        <v>234</v>
      </c>
      <c r="G45" s="74">
        <v>4451</v>
      </c>
      <c r="H45" s="32">
        <v>3607.67</v>
      </c>
      <c r="I45" s="102">
        <v>81.05</v>
      </c>
    </row>
    <row r="46" spans="2:9" x14ac:dyDescent="0.25">
      <c r="B46" s="32"/>
      <c r="C46" s="82">
        <v>329</v>
      </c>
      <c r="D46" s="32"/>
      <c r="E46" s="82" t="s">
        <v>124</v>
      </c>
      <c r="F46" s="82" t="s">
        <v>239</v>
      </c>
      <c r="G46" s="81">
        <v>4245</v>
      </c>
      <c r="H46" s="82">
        <v>1081.3900000000001</v>
      </c>
      <c r="I46" s="134">
        <v>25.47</v>
      </c>
    </row>
    <row r="47" spans="2:9" x14ac:dyDescent="0.25">
      <c r="B47" s="32"/>
      <c r="C47" s="32">
        <v>3292</v>
      </c>
      <c r="D47" s="32"/>
      <c r="E47" s="32" t="s">
        <v>125</v>
      </c>
      <c r="F47" s="32" t="s">
        <v>236</v>
      </c>
      <c r="G47" s="74">
        <v>1113</v>
      </c>
      <c r="H47" s="32">
        <v>443.05</v>
      </c>
      <c r="I47" s="133">
        <v>39.799999999999997</v>
      </c>
    </row>
    <row r="48" spans="2:9" x14ac:dyDescent="0.25">
      <c r="B48" s="32"/>
      <c r="C48" s="32">
        <v>3293</v>
      </c>
      <c r="D48" s="32"/>
      <c r="E48" s="32" t="s">
        <v>126</v>
      </c>
      <c r="F48" s="32" t="s">
        <v>236</v>
      </c>
      <c r="G48" s="74">
        <v>1113</v>
      </c>
      <c r="H48" s="32">
        <v>503.95</v>
      </c>
      <c r="I48" s="102">
        <v>45.27</v>
      </c>
    </row>
    <row r="49" spans="2:9" x14ac:dyDescent="0.25">
      <c r="B49" s="32"/>
      <c r="C49" s="32">
        <v>3294</v>
      </c>
      <c r="D49" s="32"/>
      <c r="E49" s="32" t="s">
        <v>139</v>
      </c>
      <c r="F49" s="32" t="s">
        <v>237</v>
      </c>
      <c r="G49" s="74">
        <v>556</v>
      </c>
      <c r="H49" s="32">
        <v>0</v>
      </c>
      <c r="I49" s="102">
        <v>0</v>
      </c>
    </row>
    <row r="50" spans="2:9" x14ac:dyDescent="0.25">
      <c r="B50" s="32"/>
      <c r="C50" s="32">
        <v>3295</v>
      </c>
      <c r="D50" s="32"/>
      <c r="E50" s="32" t="s">
        <v>127</v>
      </c>
      <c r="F50" s="32" t="s">
        <v>238</v>
      </c>
      <c r="G50" s="74">
        <v>159</v>
      </c>
      <c r="H50" s="32">
        <v>84.39</v>
      </c>
      <c r="I50" s="102">
        <v>53.07</v>
      </c>
    </row>
    <row r="51" spans="2:9" x14ac:dyDescent="0.25">
      <c r="B51" s="32"/>
      <c r="C51" s="32">
        <v>3299</v>
      </c>
      <c r="D51" s="32"/>
      <c r="E51" s="32" t="s">
        <v>124</v>
      </c>
      <c r="F51" s="32" t="s">
        <v>240</v>
      </c>
      <c r="G51" s="74">
        <v>1304</v>
      </c>
      <c r="H51" s="74">
        <v>50</v>
      </c>
      <c r="I51" s="102">
        <v>3.83</v>
      </c>
    </row>
    <row r="52" spans="2:9" x14ac:dyDescent="0.25">
      <c r="B52" s="32"/>
      <c r="C52" s="82">
        <v>343</v>
      </c>
      <c r="D52" s="32"/>
      <c r="E52" s="82" t="s">
        <v>129</v>
      </c>
      <c r="F52" s="82" t="s">
        <v>241</v>
      </c>
      <c r="G52" s="81">
        <v>986</v>
      </c>
      <c r="H52" s="81">
        <v>594.20000000000005</v>
      </c>
      <c r="I52" s="102">
        <v>60.26</v>
      </c>
    </row>
    <row r="53" spans="2:9" x14ac:dyDescent="0.25">
      <c r="B53" s="94"/>
      <c r="C53" s="94">
        <v>3431</v>
      </c>
      <c r="D53" s="94"/>
      <c r="E53" s="94" t="s">
        <v>130</v>
      </c>
      <c r="F53" s="94" t="s">
        <v>241</v>
      </c>
      <c r="G53" s="127">
        <v>986</v>
      </c>
      <c r="H53" s="127">
        <v>594.20000000000005</v>
      </c>
      <c r="I53" s="105">
        <v>60.26</v>
      </c>
    </row>
    <row r="54" spans="2:9" x14ac:dyDescent="0.25">
      <c r="B54" s="103"/>
      <c r="C54" s="104"/>
      <c r="D54" s="104"/>
      <c r="E54" s="104"/>
      <c r="F54" s="104"/>
      <c r="G54" s="104"/>
      <c r="H54" s="104"/>
      <c r="I54" s="105"/>
    </row>
    <row r="55" spans="2:9" x14ac:dyDescent="0.25">
      <c r="B55" s="109"/>
      <c r="C55" s="111" t="s">
        <v>193</v>
      </c>
      <c r="D55" s="111" t="s">
        <v>194</v>
      </c>
      <c r="F55" s="111" t="s">
        <v>242</v>
      </c>
      <c r="G55" s="128">
        <v>747</v>
      </c>
      <c r="H55" s="111">
        <v>0</v>
      </c>
      <c r="I55" s="135">
        <v>0</v>
      </c>
    </row>
    <row r="56" spans="2:9" x14ac:dyDescent="0.25">
      <c r="B56" s="32"/>
      <c r="C56" s="82">
        <v>323</v>
      </c>
      <c r="D56" s="82"/>
      <c r="E56" s="82" t="s">
        <v>114</v>
      </c>
      <c r="F56" s="82" t="s">
        <v>245</v>
      </c>
      <c r="G56" s="81">
        <v>572</v>
      </c>
      <c r="H56" s="82">
        <v>0</v>
      </c>
      <c r="I56" s="134">
        <v>0</v>
      </c>
    </row>
    <row r="57" spans="2:9" x14ac:dyDescent="0.25">
      <c r="B57" s="96"/>
      <c r="C57" s="96">
        <v>3232</v>
      </c>
      <c r="D57" s="96"/>
      <c r="E57" s="96" t="s">
        <v>116</v>
      </c>
      <c r="F57" s="96" t="s">
        <v>243</v>
      </c>
      <c r="G57" s="125">
        <v>175</v>
      </c>
      <c r="H57" s="96">
        <v>0</v>
      </c>
      <c r="I57" s="108">
        <v>0</v>
      </c>
    </row>
    <row r="58" spans="2:9" x14ac:dyDescent="0.25">
      <c r="B58" s="32"/>
      <c r="C58" s="32">
        <v>3233</v>
      </c>
      <c r="D58" s="32"/>
      <c r="E58" s="32" t="s">
        <v>117</v>
      </c>
      <c r="F58" s="32" t="s">
        <v>244</v>
      </c>
      <c r="G58" s="74">
        <v>397</v>
      </c>
      <c r="H58" s="32">
        <v>0</v>
      </c>
      <c r="I58" s="102">
        <v>0</v>
      </c>
    </row>
    <row r="59" spans="2:9" x14ac:dyDescent="0.25">
      <c r="B59" s="32"/>
      <c r="C59" s="82">
        <v>322</v>
      </c>
      <c r="D59" s="82"/>
      <c r="E59" s="82" t="s">
        <v>109</v>
      </c>
      <c r="F59" s="82" t="s">
        <v>243</v>
      </c>
      <c r="G59" s="81">
        <v>175</v>
      </c>
      <c r="H59" s="82">
        <v>0</v>
      </c>
      <c r="I59" s="134">
        <v>0</v>
      </c>
    </row>
    <row r="60" spans="2:9" x14ac:dyDescent="0.25">
      <c r="B60" s="94"/>
      <c r="C60" s="94">
        <v>3221</v>
      </c>
      <c r="D60" s="94"/>
      <c r="E60" s="94" t="s">
        <v>195</v>
      </c>
      <c r="F60" s="94" t="s">
        <v>243</v>
      </c>
      <c r="G60" s="127">
        <v>175</v>
      </c>
      <c r="H60" s="94">
        <v>0</v>
      </c>
      <c r="I60" s="105">
        <v>0</v>
      </c>
    </row>
    <row r="61" spans="2:9" x14ac:dyDescent="0.25">
      <c r="B61" s="103"/>
      <c r="C61" s="104"/>
      <c r="D61" s="104"/>
      <c r="E61" s="104"/>
      <c r="F61" s="104"/>
      <c r="G61" s="104"/>
      <c r="H61" s="104"/>
      <c r="I61" s="105"/>
    </row>
    <row r="62" spans="2:9" x14ac:dyDescent="0.25">
      <c r="B62" s="106"/>
      <c r="C62" s="113" t="s">
        <v>176</v>
      </c>
      <c r="D62" s="113" t="s">
        <v>197</v>
      </c>
      <c r="E62" s="107"/>
      <c r="F62" s="113" t="s">
        <v>246</v>
      </c>
      <c r="G62" s="129">
        <v>1224</v>
      </c>
      <c r="H62" s="113">
        <v>0</v>
      </c>
      <c r="I62" s="136">
        <v>0</v>
      </c>
    </row>
    <row r="63" spans="2:9" x14ac:dyDescent="0.25">
      <c r="B63" s="96"/>
      <c r="C63" s="114">
        <v>324</v>
      </c>
      <c r="D63" s="96"/>
      <c r="E63" s="114" t="s">
        <v>196</v>
      </c>
      <c r="F63" s="114" t="s">
        <v>246</v>
      </c>
      <c r="G63" s="130">
        <v>1224</v>
      </c>
      <c r="H63" s="114">
        <v>0</v>
      </c>
      <c r="I63" s="108">
        <v>0</v>
      </c>
    </row>
    <row r="64" spans="2:9" x14ac:dyDescent="0.25">
      <c r="B64" s="115"/>
      <c r="C64" s="94">
        <v>3241</v>
      </c>
      <c r="D64" s="94"/>
      <c r="E64" s="94" t="s">
        <v>140</v>
      </c>
      <c r="F64" s="94" t="s">
        <v>246</v>
      </c>
      <c r="G64" s="127">
        <v>1224</v>
      </c>
      <c r="H64" s="94">
        <v>0</v>
      </c>
      <c r="I64" s="105">
        <v>0</v>
      </c>
    </row>
    <row r="65" spans="2:9" x14ac:dyDescent="0.25">
      <c r="B65" s="117"/>
      <c r="C65" s="104"/>
      <c r="D65" s="104"/>
      <c r="E65" s="104"/>
      <c r="F65" s="104"/>
      <c r="G65" s="118"/>
      <c r="H65" s="118"/>
      <c r="I65" s="116"/>
    </row>
    <row r="66" spans="2:9" x14ac:dyDescent="0.25">
      <c r="B66" s="117"/>
      <c r="C66" s="118"/>
      <c r="D66" s="118" t="s">
        <v>198</v>
      </c>
      <c r="E66" s="118" t="s">
        <v>200</v>
      </c>
      <c r="F66" s="118" t="s">
        <v>247</v>
      </c>
      <c r="G66" s="132">
        <v>33725</v>
      </c>
      <c r="H66" s="118">
        <v>9516.73</v>
      </c>
      <c r="I66" s="116">
        <v>28.21</v>
      </c>
    </row>
    <row r="67" spans="2:9" x14ac:dyDescent="0.25">
      <c r="B67" s="106"/>
      <c r="C67" s="107"/>
      <c r="D67" s="113" t="s">
        <v>199</v>
      </c>
      <c r="E67" s="107"/>
      <c r="F67" s="107"/>
      <c r="G67" s="107"/>
      <c r="H67" s="107"/>
      <c r="I67" s="108"/>
    </row>
    <row r="68" spans="2:9" x14ac:dyDescent="0.25">
      <c r="B68" s="103"/>
      <c r="C68" s="118"/>
      <c r="D68" s="118"/>
      <c r="E68" s="104"/>
      <c r="F68" s="104"/>
      <c r="G68" s="104"/>
      <c r="H68" s="104"/>
      <c r="I68" s="105"/>
    </row>
    <row r="69" spans="2:9" x14ac:dyDescent="0.25">
      <c r="B69" s="106"/>
      <c r="C69" s="113" t="s">
        <v>172</v>
      </c>
      <c r="D69" s="113" t="s">
        <v>173</v>
      </c>
      <c r="E69" s="107"/>
      <c r="F69" s="113" t="s">
        <v>248</v>
      </c>
      <c r="G69" s="129">
        <v>29194</v>
      </c>
      <c r="H69" s="113">
        <v>3386.44</v>
      </c>
      <c r="I69" s="136">
        <v>11.59</v>
      </c>
    </row>
    <row r="70" spans="2:9" x14ac:dyDescent="0.25">
      <c r="B70" s="100"/>
      <c r="C70" s="82">
        <v>322</v>
      </c>
      <c r="D70" s="82"/>
      <c r="E70" s="82" t="s">
        <v>109</v>
      </c>
      <c r="F70" s="82" t="s">
        <v>249</v>
      </c>
      <c r="G70" s="81">
        <v>8362</v>
      </c>
      <c r="H70" s="82">
        <v>27.41</v>
      </c>
      <c r="I70" s="134">
        <v>0.32</v>
      </c>
    </row>
    <row r="71" spans="2:9" x14ac:dyDescent="0.25">
      <c r="B71" s="100"/>
      <c r="C71" s="32">
        <v>3224</v>
      </c>
      <c r="D71" s="32"/>
      <c r="E71" s="32" t="s">
        <v>201</v>
      </c>
      <c r="F71" s="32" t="s">
        <v>249</v>
      </c>
      <c r="G71" s="74">
        <v>8362</v>
      </c>
      <c r="H71" s="32">
        <v>27.41</v>
      </c>
      <c r="I71" s="102">
        <v>0.32</v>
      </c>
    </row>
    <row r="72" spans="2:9" x14ac:dyDescent="0.25">
      <c r="B72" s="100"/>
      <c r="C72" s="82">
        <v>323</v>
      </c>
      <c r="D72" s="82"/>
      <c r="E72" s="82" t="s">
        <v>202</v>
      </c>
      <c r="F72" s="82" t="s">
        <v>250</v>
      </c>
      <c r="G72" s="81">
        <v>1677</v>
      </c>
      <c r="H72" s="82">
        <v>450.96</v>
      </c>
      <c r="I72" s="134">
        <v>26.89</v>
      </c>
    </row>
    <row r="73" spans="2:9" x14ac:dyDescent="0.25">
      <c r="B73" s="100"/>
      <c r="C73" s="32">
        <v>3237</v>
      </c>
      <c r="D73" s="32"/>
      <c r="E73" s="32" t="s">
        <v>121</v>
      </c>
      <c r="F73" s="32" t="s">
        <v>250</v>
      </c>
      <c r="G73" s="74">
        <v>1677</v>
      </c>
      <c r="H73" s="32">
        <v>450.96</v>
      </c>
      <c r="I73" s="102">
        <v>26.89</v>
      </c>
    </row>
    <row r="74" spans="2:9" x14ac:dyDescent="0.25">
      <c r="B74" s="100"/>
      <c r="C74" s="82">
        <v>422</v>
      </c>
      <c r="D74" s="82"/>
      <c r="E74" s="82" t="s">
        <v>203</v>
      </c>
      <c r="F74" s="82" t="s">
        <v>251</v>
      </c>
      <c r="G74" s="81">
        <v>3259</v>
      </c>
      <c r="H74" s="82">
        <v>1871.82</v>
      </c>
      <c r="I74" s="134">
        <v>57.43</v>
      </c>
    </row>
    <row r="75" spans="2:9" x14ac:dyDescent="0.25">
      <c r="B75" s="32"/>
      <c r="C75" s="32">
        <v>4221</v>
      </c>
      <c r="D75" s="32"/>
      <c r="E75" s="32" t="s">
        <v>133</v>
      </c>
      <c r="F75" s="32" t="s">
        <v>251</v>
      </c>
      <c r="G75" s="74">
        <v>3259</v>
      </c>
      <c r="H75" s="32">
        <v>1871.82</v>
      </c>
      <c r="I75" s="102">
        <v>57.43</v>
      </c>
    </row>
    <row r="76" spans="2:9" x14ac:dyDescent="0.25">
      <c r="B76" s="32"/>
      <c r="C76" s="82">
        <v>323</v>
      </c>
      <c r="D76" s="82"/>
      <c r="E76" s="82" t="s">
        <v>114</v>
      </c>
      <c r="F76" s="82" t="s">
        <v>252</v>
      </c>
      <c r="G76" s="81">
        <v>7948</v>
      </c>
      <c r="H76" s="82">
        <v>1036.25</v>
      </c>
      <c r="I76" s="134">
        <v>13.03</v>
      </c>
    </row>
    <row r="77" spans="2:9" x14ac:dyDescent="0.25">
      <c r="B77" s="32"/>
      <c r="C77" s="32">
        <v>3232</v>
      </c>
      <c r="D77" s="32"/>
      <c r="E77" s="32" t="s">
        <v>116</v>
      </c>
      <c r="F77" s="32" t="s">
        <v>252</v>
      </c>
      <c r="G77" s="74">
        <v>7948</v>
      </c>
      <c r="H77" s="32">
        <v>1036.25</v>
      </c>
      <c r="I77" s="102">
        <v>13.03</v>
      </c>
    </row>
    <row r="78" spans="2:9" x14ac:dyDescent="0.25">
      <c r="B78" s="32"/>
      <c r="C78" s="82">
        <v>426</v>
      </c>
      <c r="D78" s="82"/>
      <c r="E78" s="82" t="s">
        <v>204</v>
      </c>
      <c r="F78" s="82" t="s">
        <v>252</v>
      </c>
      <c r="G78" s="81">
        <v>7948</v>
      </c>
      <c r="H78" s="32">
        <v>0</v>
      </c>
      <c r="I78" s="102">
        <v>0</v>
      </c>
    </row>
    <row r="79" spans="2:9" x14ac:dyDescent="0.25">
      <c r="B79" s="32"/>
      <c r="C79" s="32">
        <v>4262</v>
      </c>
      <c r="D79" s="32"/>
      <c r="E79" s="32" t="s">
        <v>205</v>
      </c>
      <c r="F79" s="32" t="s">
        <v>252</v>
      </c>
      <c r="G79" s="74">
        <v>7948</v>
      </c>
      <c r="H79" s="32">
        <v>0</v>
      </c>
      <c r="I79" s="102">
        <v>0</v>
      </c>
    </row>
    <row r="80" spans="2:9" x14ac:dyDescent="0.25">
      <c r="B80" s="103"/>
      <c r="C80" s="104"/>
      <c r="D80" s="104"/>
      <c r="E80" s="104"/>
      <c r="F80" s="104"/>
      <c r="G80" s="104"/>
      <c r="H80" s="104"/>
      <c r="I80" s="105"/>
    </row>
    <row r="81" spans="2:9" x14ac:dyDescent="0.25">
      <c r="B81" s="106"/>
      <c r="C81" s="113" t="s">
        <v>206</v>
      </c>
      <c r="D81" s="113" t="s">
        <v>175</v>
      </c>
      <c r="E81" s="107"/>
      <c r="F81" s="113" t="s">
        <v>253</v>
      </c>
      <c r="G81" s="129">
        <v>4531</v>
      </c>
      <c r="H81" s="113">
        <v>6130.29</v>
      </c>
      <c r="I81" s="136">
        <v>135.29</v>
      </c>
    </row>
    <row r="82" spans="2:9" x14ac:dyDescent="0.25">
      <c r="B82" s="100"/>
      <c r="C82" s="82">
        <v>422</v>
      </c>
      <c r="D82" s="101"/>
      <c r="E82" s="82" t="s">
        <v>132</v>
      </c>
      <c r="F82" s="82" t="s">
        <v>256</v>
      </c>
      <c r="G82" s="81">
        <v>4340</v>
      </c>
      <c r="H82" s="32">
        <v>1854.97</v>
      </c>
      <c r="I82" s="102">
        <v>42.74</v>
      </c>
    </row>
    <row r="83" spans="2:9" x14ac:dyDescent="0.25">
      <c r="B83" s="100"/>
      <c r="C83" s="32">
        <v>4221</v>
      </c>
      <c r="D83" s="101"/>
      <c r="E83" s="32" t="s">
        <v>133</v>
      </c>
      <c r="F83" s="32" t="s">
        <v>254</v>
      </c>
      <c r="G83" s="74">
        <v>4070</v>
      </c>
      <c r="H83" s="32">
        <v>1854.97</v>
      </c>
      <c r="I83" s="102">
        <v>45.57</v>
      </c>
    </row>
    <row r="84" spans="2:9" x14ac:dyDescent="0.25">
      <c r="B84" s="100"/>
      <c r="C84" s="32">
        <v>4223</v>
      </c>
      <c r="D84" s="101"/>
      <c r="E84" s="32" t="s">
        <v>144</v>
      </c>
      <c r="F84" s="32" t="s">
        <v>255</v>
      </c>
      <c r="G84" s="74">
        <v>270</v>
      </c>
      <c r="H84" s="32">
        <v>0</v>
      </c>
      <c r="I84" s="102">
        <v>0</v>
      </c>
    </row>
    <row r="85" spans="2:9" x14ac:dyDescent="0.25">
      <c r="B85" s="100"/>
      <c r="C85" s="32">
        <v>4227</v>
      </c>
      <c r="D85" s="101"/>
      <c r="E85" s="32" t="s">
        <v>146</v>
      </c>
      <c r="F85" s="32" t="s">
        <v>270</v>
      </c>
      <c r="G85" s="74">
        <v>0</v>
      </c>
      <c r="H85" s="76">
        <v>4275.32</v>
      </c>
      <c r="I85" s="102">
        <v>0</v>
      </c>
    </row>
    <row r="86" spans="2:9" x14ac:dyDescent="0.25">
      <c r="B86" s="100"/>
      <c r="C86" s="82">
        <v>323</v>
      </c>
      <c r="D86" s="112"/>
      <c r="E86" s="82" t="s">
        <v>114</v>
      </c>
      <c r="F86" s="82" t="s">
        <v>257</v>
      </c>
      <c r="G86" s="81">
        <v>191</v>
      </c>
      <c r="H86" s="82">
        <v>0</v>
      </c>
      <c r="I86" s="102">
        <v>0</v>
      </c>
    </row>
    <row r="87" spans="2:9" x14ac:dyDescent="0.25">
      <c r="B87" s="103"/>
      <c r="C87" s="32">
        <v>3232</v>
      </c>
      <c r="D87" s="104"/>
      <c r="E87" s="32" t="s">
        <v>116</v>
      </c>
      <c r="F87" s="32" t="s">
        <v>257</v>
      </c>
      <c r="G87" s="74">
        <v>191</v>
      </c>
      <c r="H87" s="32">
        <v>0</v>
      </c>
      <c r="I87" s="105">
        <v>0</v>
      </c>
    </row>
    <row r="88" spans="2:9" x14ac:dyDescent="0.25">
      <c r="B88" s="103"/>
      <c r="C88" s="104"/>
      <c r="D88" s="118" t="s">
        <v>208</v>
      </c>
      <c r="E88" s="118" t="s">
        <v>210</v>
      </c>
      <c r="F88" s="118" t="s">
        <v>258</v>
      </c>
      <c r="G88" s="132">
        <v>27946</v>
      </c>
      <c r="H88" s="132">
        <v>36218</v>
      </c>
      <c r="I88" s="105">
        <v>129.59</v>
      </c>
    </row>
    <row r="89" spans="2:9" x14ac:dyDescent="0.25">
      <c r="B89" s="109"/>
      <c r="D89" s="111" t="s">
        <v>209</v>
      </c>
      <c r="E89" s="111"/>
      <c r="I89" s="110"/>
    </row>
    <row r="90" spans="2:9" x14ac:dyDescent="0.25">
      <c r="B90" s="103"/>
      <c r="C90" s="104"/>
      <c r="D90" s="104"/>
      <c r="E90" s="104"/>
      <c r="F90" s="104"/>
      <c r="G90" s="104"/>
      <c r="H90" s="104"/>
      <c r="I90" s="105"/>
    </row>
    <row r="91" spans="2:9" x14ac:dyDescent="0.25">
      <c r="B91" s="106"/>
      <c r="C91" s="113" t="s">
        <v>172</v>
      </c>
      <c r="D91" s="113" t="s">
        <v>173</v>
      </c>
      <c r="E91" s="113"/>
      <c r="F91" s="113" t="s">
        <v>259</v>
      </c>
      <c r="G91" s="129">
        <v>6438</v>
      </c>
      <c r="H91" s="129">
        <v>6438</v>
      </c>
      <c r="I91" s="137">
        <v>100</v>
      </c>
    </row>
    <row r="92" spans="2:9" x14ac:dyDescent="0.25">
      <c r="B92" s="109"/>
      <c r="C92" s="115">
        <v>424</v>
      </c>
      <c r="D92" s="94"/>
      <c r="E92" s="115" t="s">
        <v>215</v>
      </c>
      <c r="F92" s="115" t="s">
        <v>259</v>
      </c>
      <c r="G92" s="131">
        <v>6438</v>
      </c>
      <c r="H92" s="131">
        <v>6438</v>
      </c>
      <c r="I92" s="127">
        <v>100</v>
      </c>
    </row>
    <row r="93" spans="2:9" x14ac:dyDescent="0.25">
      <c r="B93" s="100"/>
      <c r="C93" s="32">
        <v>4241</v>
      </c>
      <c r="D93" s="32"/>
      <c r="E93" s="32" t="s">
        <v>135</v>
      </c>
      <c r="F93" s="32" t="s">
        <v>259</v>
      </c>
      <c r="G93" s="74">
        <v>6438</v>
      </c>
      <c r="H93" s="74">
        <v>6438</v>
      </c>
      <c r="I93" s="74">
        <v>100</v>
      </c>
    </row>
    <row r="94" spans="2:9" x14ac:dyDescent="0.25">
      <c r="B94" s="103"/>
      <c r="C94" s="104"/>
      <c r="D94" s="104"/>
      <c r="E94" s="104"/>
      <c r="F94" s="104"/>
      <c r="G94" s="104"/>
      <c r="H94" s="104"/>
      <c r="I94" s="105"/>
    </row>
    <row r="95" spans="2:9" x14ac:dyDescent="0.25">
      <c r="B95" s="106"/>
      <c r="C95" s="113" t="s">
        <v>206</v>
      </c>
      <c r="D95" s="113" t="s">
        <v>207</v>
      </c>
      <c r="E95" s="107"/>
      <c r="F95" s="113" t="s">
        <v>260</v>
      </c>
      <c r="G95" s="129">
        <v>5213</v>
      </c>
      <c r="H95" s="113">
        <v>2905.88</v>
      </c>
      <c r="I95" s="136">
        <v>55.74</v>
      </c>
    </row>
    <row r="96" spans="2:9" x14ac:dyDescent="0.25">
      <c r="B96" s="106"/>
      <c r="C96" s="82">
        <v>323</v>
      </c>
      <c r="D96" s="32"/>
      <c r="E96" s="82" t="s">
        <v>114</v>
      </c>
      <c r="F96" s="82" t="s">
        <v>261</v>
      </c>
      <c r="G96" s="81">
        <v>1955</v>
      </c>
      <c r="H96" s="82">
        <v>682.85</v>
      </c>
      <c r="I96" s="136">
        <v>34.92</v>
      </c>
    </row>
    <row r="97" spans="2:9" x14ac:dyDescent="0.25">
      <c r="B97" s="100"/>
      <c r="C97" s="32">
        <v>3233</v>
      </c>
      <c r="D97" s="32"/>
      <c r="E97" s="32" t="s">
        <v>117</v>
      </c>
      <c r="F97" s="32" t="s">
        <v>261</v>
      </c>
      <c r="G97" s="74">
        <v>1955</v>
      </c>
      <c r="H97" s="32">
        <v>682.85</v>
      </c>
      <c r="I97" s="102">
        <v>34.92</v>
      </c>
    </row>
    <row r="98" spans="2:9" x14ac:dyDescent="0.25">
      <c r="B98" s="100"/>
      <c r="C98" s="82">
        <v>422</v>
      </c>
      <c r="D98" s="82"/>
      <c r="E98" s="82" t="s">
        <v>132</v>
      </c>
      <c r="F98" s="82" t="s">
        <v>262</v>
      </c>
      <c r="G98" s="81">
        <v>1629</v>
      </c>
      <c r="H98" s="82">
        <v>0</v>
      </c>
      <c r="I98" s="134">
        <v>0</v>
      </c>
    </row>
    <row r="99" spans="2:9" x14ac:dyDescent="0.25">
      <c r="B99" s="100"/>
      <c r="C99" s="32">
        <v>4221</v>
      </c>
      <c r="D99" s="82"/>
      <c r="E99" s="32" t="s">
        <v>133</v>
      </c>
      <c r="F99" s="76" t="s">
        <v>262</v>
      </c>
      <c r="G99" s="74">
        <v>1629</v>
      </c>
      <c r="H99" s="32">
        <v>0</v>
      </c>
      <c r="I99" s="102">
        <v>0</v>
      </c>
    </row>
    <row r="100" spans="2:9" x14ac:dyDescent="0.25">
      <c r="B100" s="100"/>
      <c r="C100" s="82">
        <v>424</v>
      </c>
      <c r="D100" s="82"/>
      <c r="E100" s="82" t="s">
        <v>263</v>
      </c>
      <c r="F100" s="80" t="s">
        <v>262</v>
      </c>
      <c r="G100" s="81">
        <v>1629</v>
      </c>
      <c r="H100" s="82">
        <v>2223.0300000000002</v>
      </c>
      <c r="I100" s="134">
        <v>136.46</v>
      </c>
    </row>
    <row r="101" spans="2:9" x14ac:dyDescent="0.25">
      <c r="B101" s="100"/>
      <c r="C101" s="32">
        <v>4241</v>
      </c>
      <c r="D101" s="32"/>
      <c r="E101" s="32" t="s">
        <v>211</v>
      </c>
      <c r="F101" s="32" t="s">
        <v>262</v>
      </c>
      <c r="G101" s="74">
        <v>1629</v>
      </c>
      <c r="H101" s="32">
        <v>1628.92</v>
      </c>
      <c r="I101" s="102">
        <v>99.99</v>
      </c>
    </row>
    <row r="102" spans="2:9" x14ac:dyDescent="0.25">
      <c r="B102" s="32"/>
      <c r="C102" s="32">
        <v>4241</v>
      </c>
      <c r="D102" s="32"/>
      <c r="E102" s="32" t="s">
        <v>271</v>
      </c>
      <c r="F102" s="32">
        <v>0</v>
      </c>
      <c r="G102" s="74">
        <v>0</v>
      </c>
      <c r="H102" s="32">
        <v>594.11</v>
      </c>
      <c r="I102" s="32">
        <v>0</v>
      </c>
    </row>
    <row r="103" spans="2:9" x14ac:dyDescent="0.25">
      <c r="B103" s="103"/>
      <c r="C103" s="104"/>
      <c r="D103" s="104"/>
      <c r="E103" s="104"/>
      <c r="F103" s="104"/>
      <c r="G103" s="104"/>
      <c r="H103" s="104"/>
      <c r="I103" s="105"/>
    </row>
    <row r="104" spans="2:9" x14ac:dyDescent="0.25">
      <c r="B104" s="106"/>
      <c r="C104" s="113" t="s">
        <v>212</v>
      </c>
      <c r="D104" s="113" t="s">
        <v>213</v>
      </c>
      <c r="E104" s="107"/>
      <c r="F104" s="113" t="s">
        <v>264</v>
      </c>
      <c r="G104" s="129">
        <v>16295</v>
      </c>
      <c r="H104" s="113">
        <v>26874.12</v>
      </c>
      <c r="I104" s="136">
        <v>164.92</v>
      </c>
    </row>
    <row r="105" spans="2:9" x14ac:dyDescent="0.25">
      <c r="B105" s="100"/>
      <c r="C105" s="82">
        <v>422</v>
      </c>
      <c r="D105" s="82"/>
      <c r="E105" s="82" t="s">
        <v>132</v>
      </c>
      <c r="F105" s="82" t="s">
        <v>265</v>
      </c>
      <c r="G105" s="81">
        <v>1590</v>
      </c>
      <c r="H105" s="82">
        <v>2654.46</v>
      </c>
      <c r="I105" s="134">
        <v>166.94</v>
      </c>
    </row>
    <row r="106" spans="2:9" x14ac:dyDescent="0.25">
      <c r="B106" s="100"/>
      <c r="C106" s="32">
        <v>4221</v>
      </c>
      <c r="D106" s="32"/>
      <c r="E106" s="32" t="s">
        <v>214</v>
      </c>
      <c r="F106" s="32" t="s">
        <v>265</v>
      </c>
      <c r="G106" s="74">
        <v>1590</v>
      </c>
      <c r="H106" s="32">
        <v>2654.46</v>
      </c>
      <c r="I106" s="102">
        <v>166.94</v>
      </c>
    </row>
    <row r="107" spans="2:9" x14ac:dyDescent="0.25">
      <c r="B107" s="100"/>
      <c r="C107" s="82">
        <v>424</v>
      </c>
      <c r="D107" s="82"/>
      <c r="E107" s="82" t="s">
        <v>215</v>
      </c>
      <c r="F107" s="82" t="s">
        <v>267</v>
      </c>
      <c r="G107" s="81">
        <v>14705</v>
      </c>
      <c r="H107" s="82">
        <v>24219.66</v>
      </c>
      <c r="I107" s="133">
        <v>164.7</v>
      </c>
    </row>
    <row r="108" spans="2:9" x14ac:dyDescent="0.25">
      <c r="B108" s="100"/>
      <c r="C108" s="32">
        <v>4241</v>
      </c>
      <c r="D108" s="32"/>
      <c r="E108" s="32" t="s">
        <v>217</v>
      </c>
      <c r="F108" s="32" t="s">
        <v>266</v>
      </c>
      <c r="G108" s="74">
        <v>11446</v>
      </c>
      <c r="H108" s="32">
        <v>10219.66</v>
      </c>
      <c r="I108" s="102">
        <v>89.28</v>
      </c>
    </row>
    <row r="109" spans="2:9" x14ac:dyDescent="0.25">
      <c r="B109" s="100"/>
      <c r="C109" s="32">
        <v>4241</v>
      </c>
      <c r="D109" s="32"/>
      <c r="E109" s="32" t="s">
        <v>218</v>
      </c>
      <c r="F109" s="32" t="s">
        <v>269</v>
      </c>
      <c r="G109" s="74">
        <v>0</v>
      </c>
      <c r="H109" s="74">
        <v>14000</v>
      </c>
      <c r="I109" s="102">
        <v>0</v>
      </c>
    </row>
    <row r="110" spans="2:9" x14ac:dyDescent="0.25">
      <c r="B110" s="100"/>
      <c r="C110" s="32">
        <v>4241</v>
      </c>
      <c r="D110" s="32"/>
      <c r="E110" s="32" t="s">
        <v>216</v>
      </c>
      <c r="F110" s="32" t="s">
        <v>268</v>
      </c>
      <c r="G110" s="74">
        <v>3259</v>
      </c>
      <c r="H110" s="32">
        <v>0</v>
      </c>
      <c r="I110" s="102">
        <v>0</v>
      </c>
    </row>
    <row r="111" spans="2:9" x14ac:dyDescent="0.25">
      <c r="B111" s="32"/>
      <c r="C111" s="32"/>
      <c r="D111" s="32"/>
      <c r="E111" s="32"/>
      <c r="F111" s="32"/>
      <c r="G111" s="32"/>
      <c r="H111" s="32"/>
      <c r="I111" s="32"/>
    </row>
  </sheetData>
  <mergeCells count="11">
    <mergeCell ref="B20:D20"/>
    <mergeCell ref="B21:D21"/>
    <mergeCell ref="B4:I4"/>
    <mergeCell ref="B6:E6"/>
    <mergeCell ref="B7:E7"/>
    <mergeCell ref="B2:I2"/>
    <mergeCell ref="B18:D18"/>
    <mergeCell ref="B8:D8"/>
    <mergeCell ref="B14:D14"/>
    <mergeCell ref="B16:D16"/>
    <mergeCell ref="B10:D10"/>
  </mergeCells>
  <pageMargins left="0.7" right="0.7" top="0.75" bottom="0.75" header="0.3" footer="0.3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5283-5C41-4C97-9A17-75BB872DCED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EBA29-0377-4CE2-BA02-F0643919E23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2</vt:i4>
      </vt:variant>
    </vt:vector>
  </HeadingPairs>
  <TitlesOfParts>
    <vt:vector size="11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List2</vt:lpstr>
      <vt:lpstr>List1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Knjižnica Slatina</cp:lastModifiedBy>
  <cp:lastPrinted>2024-03-28T09:40:17Z</cp:lastPrinted>
  <dcterms:created xsi:type="dcterms:W3CDTF">2022-08-12T12:51:27Z</dcterms:created>
  <dcterms:modified xsi:type="dcterms:W3CDTF">2024-03-28T09:46:25Z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